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25" tabRatio="580" firstSheet="18" activeTab="26"/>
  </bookViews>
  <sheets>
    <sheet name="1.新开工" sheetId="1" r:id="rId1"/>
    <sheet name="2.在续建" sheetId="2" r:id="rId2"/>
    <sheet name="3.1市级奖补" sheetId="5" r:id="rId3"/>
    <sheet name="3.2科研补助" sheetId="8" r:id="rId4"/>
    <sheet name="3.3城建项目策划" sheetId="9" r:id="rId5"/>
    <sheet name="3.4智慧一体化" sheetId="10" r:id="rId6"/>
    <sheet name="3.5设计之都" sheetId="11" r:id="rId7"/>
    <sheet name="3.6.1海绵评估" sheetId="12" r:id="rId8"/>
    <sheet name="3.6.2管廊规划编制" sheetId="13" r:id="rId9"/>
    <sheet name="3.6.3管网信息平台" sheetId="14" r:id="rId10"/>
    <sheet name="3.7节能信息平台" sheetId="15" r:id="rId11"/>
    <sheet name="3.8一流电网研究" sheetId="16" r:id="rId12"/>
    <sheet name="3.9档案库消防改造" sheetId="17" r:id="rId13"/>
    <sheet name="3.10道路维修" sheetId="18" r:id="rId14"/>
    <sheet name="3.11路灯中心" sheetId="19" r:id="rId15"/>
    <sheet name="4.项目前期" sheetId="3" r:id="rId16"/>
    <sheet name="5.1.1施工图审查" sheetId="20" r:id="rId17"/>
    <sheet name="5.1.2消防审查" sheetId="21" r:id="rId18"/>
    <sheet name="5.2搅拌站评估" sheetId="22" r:id="rId19"/>
    <sheet name="5.3.1安全站" sheetId="23" r:id="rId20"/>
    <sheet name="5.3.2稽查站" sheetId="24" r:id="rId21"/>
    <sheet name="5.4墙改返退" sheetId="25" r:id="rId22"/>
    <sheet name="5.5PPP其它费用" sheetId="26" r:id="rId23"/>
    <sheet name="6.履行PPP义务" sheetId="4" r:id="rId24"/>
    <sheet name="7.1竣工财务" sheetId="27" r:id="rId25"/>
    <sheet name="7.2项目尾欠款" sheetId="7" r:id="rId26"/>
    <sheet name="8.应急任务" sheetId="28"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<sst xmlns="http://schemas.openxmlformats.org/spreadsheetml/2006/main" count="2247" uniqueCount="625">
  <si>
    <t>附件8</t>
  </si>
  <si>
    <t>市城乡建设局2020年专项资金预算项目申报表</t>
  </si>
  <si>
    <t>单位：万元</t>
  </si>
  <si>
    <t>项目名称</t>
  </si>
  <si>
    <t>城市路网—新开工项目</t>
  </si>
  <si>
    <t>项目编码</t>
  </si>
  <si>
    <t>项目主管部门</t>
  </si>
  <si>
    <t>武汉市城乡建设局</t>
  </si>
  <si>
    <t>项目执行单位</t>
  </si>
  <si>
    <t>各平台公司</t>
  </si>
  <si>
    <t>项目负责人</t>
  </si>
  <si>
    <t>欧阳鹍</t>
  </si>
  <si>
    <t>联系电话</t>
  </si>
  <si>
    <t>项目类型</t>
  </si>
  <si>
    <r>
      <rPr>
        <sz val="10"/>
        <color rgb="FF000000"/>
        <rFont val="宋体"/>
        <charset val="134"/>
      </rPr>
      <t>1、部门项目                  2、公共项目</t>
    </r>
    <r>
      <rPr>
        <sz val="10"/>
        <color rgb="FF000000"/>
        <rFont val="Arial"/>
        <charset val="134"/>
      </rPr>
      <t>√</t>
    </r>
  </si>
  <si>
    <t>项目申请理由</t>
  </si>
  <si>
    <t>2020年城建项目进度需求</t>
  </si>
  <si>
    <t>项目主要内容</t>
  </si>
  <si>
    <t>2020年新开工项目工程建设</t>
  </si>
  <si>
    <t>项目总预算</t>
  </si>
  <si>
    <t>项目当年预算</t>
  </si>
  <si>
    <t>项目前两年预算及当年预算变动情况</t>
  </si>
  <si>
    <t>项目资金来源</t>
  </si>
  <si>
    <t>资金来源项目</t>
  </si>
  <si>
    <t>金额</t>
  </si>
  <si>
    <t>合计</t>
  </si>
  <si>
    <t>1.财政拨款收入</t>
  </si>
  <si>
    <t xml:space="preserve">  其中：申请当年预算拨款</t>
  </si>
  <si>
    <t>2.事业收入</t>
  </si>
  <si>
    <t>3.上级补助收入</t>
  </si>
  <si>
    <t>4.附属单位上缴收入</t>
  </si>
  <si>
    <t>5.事业单位经营收入</t>
  </si>
  <si>
    <t>6.其他收入</t>
  </si>
  <si>
    <t>7.用事业基金弥补收支差额</t>
  </si>
  <si>
    <t>8.上年结转</t>
  </si>
  <si>
    <t xml:space="preserve">  其中：使用上年度财政拨款结余结转</t>
  </si>
  <si>
    <t>项目支出预算及测算依据</t>
  </si>
  <si>
    <t xml:space="preserve">项目支出明细预算         </t>
  </si>
  <si>
    <t>项目支出明细</t>
  </si>
  <si>
    <t>1</t>
  </si>
  <si>
    <t>二七路至铁机路过长江通道</t>
  </si>
  <si>
    <t>2</t>
  </si>
  <si>
    <t>白沙洲公铁两用大桥工程（国博大道—白沙洲大道）</t>
  </si>
  <si>
    <t>3</t>
  </si>
  <si>
    <t>沙湖大道跨武汉大道立交工程（规划路—才林街）</t>
  </si>
  <si>
    <t>4</t>
  </si>
  <si>
    <t>左岸大道穿三环线通道工程（四新南路-区界）</t>
  </si>
  <si>
    <t>5</t>
  </si>
  <si>
    <t>复兴路道路新建工程（巡司河路—白沙洲大道）</t>
  </si>
  <si>
    <t>6</t>
  </si>
  <si>
    <t>古田一路北段道路新建工程（长云路—金银湖南街）</t>
  </si>
  <si>
    <t>7</t>
  </si>
  <si>
    <t>古田二路—金银湖路改造工程（解放大道—金山大道）</t>
  </si>
  <si>
    <t>8</t>
  </si>
  <si>
    <t>龙阳湖南路（三环线—龙阳大道）工程</t>
  </si>
  <si>
    <t>9</t>
  </si>
  <si>
    <t>冶金大道改造工程（工业路-友谊大道）</t>
  </si>
  <si>
    <t>10</t>
  </si>
  <si>
    <t>友谊大道快速化改造工程（三环线—宏茂巷）</t>
  </si>
  <si>
    <t>11</t>
  </si>
  <si>
    <t>右岸大道北段道路新建工程（三环线—焦沙二路）</t>
  </si>
  <si>
    <t>12</t>
  </si>
  <si>
    <t>和平大道北延线工程（工人村路—四环线）</t>
  </si>
  <si>
    <t>13</t>
  </si>
  <si>
    <t>绿色大道道路新建工程（八吉府大街—外环南路）</t>
  </si>
  <si>
    <t>14</t>
  </si>
  <si>
    <t>仙女山路南延线道路新建工程（四新南路—四环线）</t>
  </si>
  <si>
    <t>15</t>
  </si>
  <si>
    <t>八吉府大街改造工程（青化路—临江大道）</t>
  </si>
  <si>
    <t>16</t>
  </si>
  <si>
    <t>黄孝河综合管廊（中一路-和谐大道）工程</t>
  </si>
  <si>
    <t>17</t>
  </si>
  <si>
    <t>中一路改造（发展大道—盘龙立交）</t>
  </si>
  <si>
    <t>18</t>
  </si>
  <si>
    <t>重点道路功能性照明提升</t>
  </si>
  <si>
    <t>19</t>
  </si>
  <si>
    <t>南泥湾大道（汉西二路—汉西路）工程</t>
  </si>
  <si>
    <t>20</t>
  </si>
  <si>
    <t>汉口火车站北广场工程</t>
  </si>
  <si>
    <t>21</t>
  </si>
  <si>
    <t>右岸大道南段（临江大道）（张之洞路—八坦路）工程</t>
  </si>
  <si>
    <t>22</t>
  </si>
  <si>
    <t>白沙二路道路新建工程（白沙洲大道—青菱中路）</t>
  </si>
  <si>
    <t>23</t>
  </si>
  <si>
    <t>友谊大道—中山路快速化改造工程（梅家山立交—武车路）</t>
  </si>
  <si>
    <t>测算依据及说明</t>
  </si>
  <si>
    <t>项目进度需求</t>
  </si>
  <si>
    <t>项目绩效总目标</t>
  </si>
  <si>
    <t>项目年度绩效指标</t>
  </si>
  <si>
    <t>年度绩效指标</t>
  </si>
  <si>
    <t>一级指标</t>
  </si>
  <si>
    <t>二级指标</t>
  </si>
  <si>
    <t>指标内容</t>
  </si>
  <si>
    <t>指标值</t>
  </si>
  <si>
    <t>备注</t>
  </si>
  <si>
    <t>产出指标</t>
  </si>
  <si>
    <t>数量指标</t>
  </si>
  <si>
    <t>新开工项目里程</t>
  </si>
  <si>
    <r>
      <rPr>
        <sz val="10"/>
        <color rgb="FF000000"/>
        <rFont val="SimSun"/>
        <charset val="134"/>
      </rPr>
      <t>≧</t>
    </r>
    <r>
      <rPr>
        <sz val="10"/>
        <color rgb="FF000000"/>
        <rFont val="宋体"/>
        <charset val="134"/>
      </rPr>
      <t>25公里</t>
    </r>
  </si>
  <si>
    <t>质量指标</t>
  </si>
  <si>
    <t>完工项目验收合格率</t>
  </si>
  <si>
    <t>时效指标</t>
  </si>
  <si>
    <t>成本指标</t>
  </si>
  <si>
    <t>预算支出控制率</t>
  </si>
  <si>
    <t>≦100%</t>
  </si>
  <si>
    <t>效益指标</t>
  </si>
  <si>
    <t>经济效益指标</t>
  </si>
  <si>
    <t>提高交通出行效率，节约出行成本</t>
  </si>
  <si>
    <t>是</t>
  </si>
  <si>
    <t>社会效益指标</t>
  </si>
  <si>
    <t>加密过江通道，增强过江交通通行能力；完善城市骨架路网，缓解交通拥堵；提升城市功能照明能力</t>
  </si>
  <si>
    <t>环境效益指标</t>
  </si>
  <si>
    <t>环保是否达标</t>
  </si>
  <si>
    <t>可持续影响指标</t>
  </si>
  <si>
    <t>城市基础设施建设，补短板、强弱项、提功能</t>
  </si>
  <si>
    <t>社会公众或服务对象满意度指标</t>
  </si>
  <si>
    <t>市民投诉处置率</t>
  </si>
  <si>
    <t>≧90%</t>
  </si>
  <si>
    <t>城市路网—在续建项目</t>
  </si>
  <si>
    <t>1.2020年城建项目进度需求
2.2018年、2019年纳入市城建局财政预算安排完工项目</t>
  </si>
  <si>
    <t>1.2020年在建项目工程建设
2.完工项目进度欠付款</t>
  </si>
  <si>
    <t>项目支出明细预算</t>
  </si>
  <si>
    <t>武嘉高速至三环联络线工程（新武金堤路—青菱湖西路）</t>
  </si>
  <si>
    <t>建安街道路工程（白沙洲大道—南湖路）</t>
  </si>
  <si>
    <t>丁字桥南路道路工程（雄楚大街—瑞安街）</t>
  </si>
  <si>
    <t>琴川大道（快活岭路—区界）工程</t>
  </si>
  <si>
    <t>建设大道延长线（韦桑路—兴业路）工程</t>
  </si>
  <si>
    <t>月亮湾城市阳台</t>
  </si>
  <si>
    <t>白沙二路道路工程（武金堤公路—白沙洲大道）</t>
  </si>
  <si>
    <t>友谊大道快速化改造工程（武车路—宏茂巷）</t>
  </si>
  <si>
    <t>工人村路道路新建工程（临江大道—冶金大道）</t>
  </si>
  <si>
    <t>陈天大道道路新建工程（武汉市区界—孝天公路）</t>
  </si>
  <si>
    <t>琴台大道工程（二环线—三环线）</t>
  </si>
  <si>
    <t>墨水湖北路（孟家铺立交-龙阳大道）</t>
  </si>
  <si>
    <t>完工项目进度欠付款（市城投公司）</t>
  </si>
  <si>
    <t>完工项目进度欠付款（地产集团）</t>
  </si>
  <si>
    <t>军运会保障线路道路路面整治综合提升工程（机场二通道（机场—三环线）、机场路（丰荷山立交—马池路））</t>
  </si>
  <si>
    <t>人行过街设施</t>
  </si>
  <si>
    <t>在建项目里程</t>
  </si>
  <si>
    <r>
      <rPr>
        <sz val="10"/>
        <color rgb="FF000000"/>
        <rFont val="SimSun"/>
        <charset val="134"/>
      </rPr>
      <t>≧13</t>
    </r>
    <r>
      <rPr>
        <sz val="10"/>
        <color rgb="FF000000"/>
        <rFont val="宋体"/>
        <charset val="134"/>
      </rPr>
      <t>公里</t>
    </r>
  </si>
  <si>
    <t>付费项目</t>
  </si>
  <si>
    <t>≧30项</t>
  </si>
  <si>
    <t>按要求拨付</t>
  </si>
  <si>
    <t>强化新城主城联系；缓解南湖白沙片区交通出行难问题；完善城市快速路网建设</t>
  </si>
  <si>
    <t>是否具有积极效益</t>
  </si>
  <si>
    <t>市级奖补资金</t>
  </si>
  <si>
    <t>改善农村人居环境，区级道路奖补，建设世界一流城市电网</t>
  </si>
  <si>
    <t>1.重点对农村人居环境改善项目、乡村振兴村镇建设项目、经济欠发达街（乡镇）市政基础设施建设项目进行资金奖补
2.区级道路奖补资金
3.建设世界一流城市电网需要，新开个变电站40座，实施通道187.8公里</t>
  </si>
  <si>
    <t>项目前两年预算及当年预算
变动情况</t>
  </si>
  <si>
    <t xml:space="preserve">乡镇基础设施建设奖补2018年安排30000万元，2019年安排7147万元
</t>
  </si>
  <si>
    <t>1.乡镇基础设施建设奖补</t>
  </si>
  <si>
    <t>2.一流城市电网建设
（市级奖补）</t>
  </si>
  <si>
    <t>1.农村人居环境改善项目：根据《推进农村房屋立面整治、加强公共照明设施建设和提高电网供电能力工作方案》要求，对各区农村人居环境改善项目进行支持，拟安排4000万元用于农村人居环境改善项目的奖补。2.乡村振兴村镇建设项目，根据《中共武汉市委武汉市人民政府关于坚持农业农村优先发展推动乡村振兴的意见》（武发〔2019〕1号），拟安排10000万元协助市环保局用于城镇生活污水收集管网建设。3.经济欠发达街（乡镇）市政基础设施建设，根据《武汉市革命老区发展规划（2012—2020年）》，拟安排6000元对贫困村和街乡镇市政基础设施项目进行奖补。</t>
  </si>
  <si>
    <t>补助项目</t>
  </si>
  <si>
    <t>≧70项</t>
  </si>
  <si>
    <t>是否推动经济发展</t>
  </si>
  <si>
    <t>环境保护是否达标</t>
  </si>
  <si>
    <t>是否推动可持续发展</t>
  </si>
  <si>
    <t>服务对象满意率</t>
  </si>
  <si>
    <t>2020年科技计划项目经费</t>
  </si>
  <si>
    <t>勘察设计与科技处</t>
  </si>
  <si>
    <t>孙明</t>
  </si>
  <si>
    <t>83350723</t>
  </si>
  <si>
    <t>1、部门项目                  2、公共项目√</t>
  </si>
  <si>
    <t>根据武汉市经济社会和科技发展规划，围绕市城乡建设中心工作, 组织开展科学技术研究活动。</t>
  </si>
  <si>
    <t>围绕不断提升城市功能，结合我市城市建设发展，开展重大专题研究；结合我局各处室和直属单位工作需求，开展应用技术研究。</t>
  </si>
  <si>
    <t>2018年经费预算500万元，实际支出472万元；2019年经费预算495万元，实际支出494万元。</t>
  </si>
  <si>
    <t>1.重大专题研究</t>
  </si>
  <si>
    <t>2.工程建设技术标准</t>
  </si>
  <si>
    <t>3.应用技术研究</t>
  </si>
  <si>
    <t xml:space="preserve">    一是重大专题研究3项：BIM推广应用政策研究、全过程工程咨询研究、城建标准化体系研究；二是应用技术研究3类：编制工程建设技术标准、建设工程关键技术研究、建设工程管理研究。2020年我局科技计划项目经费申请预算为300万元。其中重大专题研究3项，经费计划共计80万元；应用技术研究25项，经费计划共计220万元。</t>
  </si>
  <si>
    <t>通过项目验收并在工程中应用</t>
  </si>
  <si>
    <t>编制工程建设技术标准</t>
  </si>
  <si>
    <t>10项</t>
  </si>
  <si>
    <t>发布实施</t>
  </si>
  <si>
    <t>完成时限</t>
  </si>
  <si>
    <t>2年</t>
  </si>
  <si>
    <t>对建设管理提供决策参考</t>
  </si>
  <si>
    <t>提升工程建设质量</t>
  </si>
  <si>
    <t>服务对象满意度</t>
  </si>
  <si>
    <t>≥95%</t>
  </si>
  <si>
    <t>城建项目策划及咨询经费</t>
  </si>
  <si>
    <t>前期策划与技术处、投资和计划处</t>
  </si>
  <si>
    <t>谭炜、欧阳鹍</t>
  </si>
  <si>
    <t>开展十四五规划编制等项目策划及咨询研究工作</t>
  </si>
  <si>
    <t>1.《武汉市城乡建设（道路桥梁、轨道交通）“十四五”规划》等城建项目策划及咨询研究、2019年市政专项财政资金第三方年中检查和绩效检查资金</t>
  </si>
  <si>
    <t>2.第四期轨道交通建设规划线路配套道路建设研究</t>
  </si>
  <si>
    <t>3.五大产业基地配套道路建设研究</t>
  </si>
  <si>
    <t xml:space="preserve">根据《城市规划设计计费指导意见》（2010中规协秘字第022号），《建设项目前期工作咨询收费暂行规定》（计价格[1999]1283号），《武汉市城乡建设（道路桥梁、轨道交通）“十四五”规划》编制费用的测算经专家咨询论证，预算金额约400万元。2019年市政专项财政资金第三方年中检查和绩效检查资金46.80万元
</t>
  </si>
  <si>
    <t>验收合格率是否达标</t>
  </si>
  <si>
    <t>“十四五”规划期间</t>
  </si>
  <si>
    <t>5年</t>
  </si>
  <si>
    <t>市民满意率</t>
  </si>
  <si>
    <t>＞90%</t>
  </si>
  <si>
    <t>智慧监管一体化服务平台</t>
  </si>
  <si>
    <t>信息中心</t>
  </si>
  <si>
    <t>运用互联网、大数据、云计算等先进信息技术，形成对建筑工地全面感知、监管信息互联互通、决策分析科学合理、指挥调度精确可视、工程风险智慧预控的工程建设监管新模式，实现对我市建设工程质量、安全、文明施工的智慧化监管，提高建设工程监管效率。</t>
  </si>
  <si>
    <t>建设内容主要包括智慧建管标准规范体系、数据资源库、数据共享与交换平台、统一业务服务平台和智慧建管数据分析展现平台、数据迁移及系统对接六大部分建设内容。</t>
  </si>
  <si>
    <t>2019年年度预算368万元</t>
  </si>
  <si>
    <t>1.智慧监管一体化平台建设费用</t>
  </si>
  <si>
    <t>根据平台建设六大部分，经详细分解并进行工程量测算，项目建设整体需368万元。</t>
  </si>
  <si>
    <t>智慧监管一体化平台</t>
  </si>
  <si>
    <t>1套</t>
  </si>
  <si>
    <t>质量符合应用要求</t>
  </si>
  <si>
    <t>达到设计标准</t>
  </si>
  <si>
    <t>系统及时投入运行</t>
  </si>
  <si>
    <t>2020年上半年</t>
  </si>
  <si>
    <t>≤100%</t>
  </si>
  <si>
    <t>提升工程监管智慧化水平，提高建设工程监管效率</t>
  </si>
  <si>
    <t>加强文明施工监管，对工程施工环境指标做到可控</t>
  </si>
  <si>
    <t>提高工程建设精细化管理程度，在环境、噪音、工期等方面提高市民满意度</t>
  </si>
  <si>
    <t>2020年设计之都建设工作</t>
  </si>
  <si>
    <t>项目代码</t>
  </si>
  <si>
    <t>市设计产业促进办公室</t>
  </si>
  <si>
    <t>熊威</t>
  </si>
  <si>
    <t xml:space="preserve"> 1.部门项目        2.公共项目 √</t>
  </si>
  <si>
    <t>1、项目的政策依据：①根据《市人民政府办公厅关于印发武汉市申请加入联合国全球创意城市网络及申报设计之都工作方案的通知》（武政办[2016]51号）成立武汉市设计产业促进办公室的指示；②2017年11月1日武汉“设计之都”申报成功后，11月13日市政府常务会议研究明确由我局继续承担武汉“设计之都”建设的协调、组织工作。3、市人民政府关于印发武汉设计之都建设规划纲要（2018-2021年）的通知。4、市人民政府关于印发武汉市加快推进设计之都建设若干政策措施的通知。</t>
  </si>
  <si>
    <t>为顺利推进2020年设计之都建设，按照市委市政府推进设计之都建设的工作部署，完成申报设计之都工作文本中承诺事项，主要包含如下内容：1、设计之城、设计之都示范园区、创意社区试点建设；2、设计活动：国内设计之都活动3项、国际设计之都活动3项、武汉设计之都大型活动、武汉设计日暨武汉设计发布盛典；3、对外交流：武汉恩德培合作项目、非洲青年创意人才提升项目；4、设计之都宣传工作：武汉设计之都季刊、设计之都宣传工作；5、武汉创意设计大赛。</t>
  </si>
  <si>
    <r>
      <rPr>
        <sz val="10"/>
        <rFont val="宋体"/>
        <charset val="134"/>
        <scheme val="minor"/>
      </rPr>
      <t xml:space="preserve"> 1.前两年预算安排情况：2019年为1600万。
 2.当年预算变动情况及理由：经过2018年、2019年对武汉市设计之都建设进行规划，设计之都建设全面推进，以顺利通过联合国教科文组织的4年一次的全面评估（2021年）。</t>
    </r>
    <r>
      <rPr>
        <u/>
        <sz val="10"/>
        <rFont val="宋体"/>
        <charset val="134"/>
        <scheme val="minor"/>
      </rPr>
      <t xml:space="preserve">                                    </t>
    </r>
    <r>
      <rPr>
        <sz val="10"/>
        <rFont val="宋体"/>
        <charset val="134"/>
        <scheme val="minor"/>
      </rPr>
      <t xml:space="preserve">   </t>
    </r>
    <r>
      <rPr>
        <u/>
        <sz val="10"/>
        <rFont val="宋体"/>
        <charset val="134"/>
        <scheme val="minor"/>
      </rPr>
      <t xml:space="preserve">  </t>
    </r>
  </si>
  <si>
    <t>1.一般公共预算财政拨款收入</t>
  </si>
  <si>
    <t>2.政府性基金预算财政拨款收入</t>
  </si>
  <si>
    <t>翻译人员及专家咨询购买劳务</t>
  </si>
  <si>
    <t>国内差旅费</t>
  </si>
  <si>
    <t>出国交流</t>
  </si>
  <si>
    <t>设计之都经费使用绩效评价（政府采购）</t>
  </si>
  <si>
    <t>日常运转保障经费</t>
  </si>
  <si>
    <t>武汉设计之都全年印刷费（政府采购）</t>
  </si>
  <si>
    <t>武汉设计之都大型活动三项</t>
  </si>
  <si>
    <t>参与格拉茨设计月(政府采购）</t>
  </si>
  <si>
    <t>武汉设计日（政府采购）</t>
  </si>
  <si>
    <t>武汉恩德培合作项目</t>
  </si>
  <si>
    <t>非洲青年设计师培训计划项目（政府采购）</t>
  </si>
  <si>
    <t>武汉设计之都中英文季刊（政府采购）</t>
  </si>
  <si>
    <t>设计之都宣传网站工作费用</t>
  </si>
  <si>
    <t>武汉设计日、创意设计大赛策划费</t>
  </si>
  <si>
    <t>武汉创意设计大赛（政府采购）</t>
  </si>
  <si>
    <t xml:space="preserve">1、项目的政策依据：①根据《市人民政府办公厅关于印发武汉市申请加入联合国全球创意城市网络及申报设计之都工作方案的通知》（武政办[2016]51号）成立武汉市设计产业促进办公室的指示；②2017年11月1日武汉“设计之都”申报成功后，11月13日市政府常务会议研究明确由我局继续承担武汉“设计之都”建设的协调、组织工作；3、市人民政府关于印发武汉设计之都建设规划纲要（2018-2021年）的通知。4、市人民政府关于印发武汉市加快推进设计之都建设若干政策措施的通知。
</t>
  </si>
  <si>
    <t>2020年，全面贯彻落实市人民政府《武汉设计之都建设规划纲要（2018-2021年）》、《武汉市加快推进设计之都建设若干政策措施》的要求，加快设计产业发展，把设计之都建设与服务业发展、武汉城市建设紧密结合，实现高质量发展。启动建设设计之城、设计之都示范园区和创意社区，继续举办“武汉设计日”活动，组织开展武汉创意设计大赛、组织开展创意城市设计交流活动，设计之都建设全面开展。</t>
  </si>
  <si>
    <t>武汉设计之都大型活动</t>
  </si>
  <si>
    <t>3项</t>
  </si>
  <si>
    <t>非洲青年设计师培训计划</t>
  </si>
  <si>
    <t>1项</t>
  </si>
  <si>
    <t>参与格拉茨设计月</t>
  </si>
  <si>
    <t>1次</t>
  </si>
  <si>
    <t>举办武汉创意大赛</t>
  </si>
  <si>
    <t>按照2020年设计之都建设工作要求的工作质量完成</t>
  </si>
  <si>
    <t>按照2020年设计之都建设工作规定要求的工作时效完成</t>
  </si>
  <si>
    <t>设计之都建设工作满意率</t>
  </si>
  <si>
    <t>≥90%</t>
  </si>
  <si>
    <t>……</t>
  </si>
  <si>
    <t>武汉市2020年海绵城市建设评估技术服务</t>
  </si>
  <si>
    <t>海管处、海管站</t>
  </si>
  <si>
    <t>夏伟</t>
  </si>
  <si>
    <t>18802781544</t>
  </si>
  <si>
    <t>1、部门项目                  2、公共项目</t>
  </si>
  <si>
    <t xml:space="preserve">   为充分掌握全市海绵城市建设实际推进情况，需对各区进行海绵城市建设评估调研工作，调研内容包括顶层设计、制度建立及执行情况，建设项目进展情况，以及各区水体水质监测情况等。综合评估全市海绵城市建设情况，确保2020年城市建成区20%达到海绵城市建设要求。</t>
  </si>
  <si>
    <t xml:space="preserve">   根据调研结果对武汉市2020年海绵城市建设评估提供依据，在各区提供的自评估报告和监测数据的基础上，对全市海绵城市建设进行综合评估。</t>
  </si>
  <si>
    <t>1.武汉市2020年海绵城市建设评估技术服务</t>
  </si>
  <si>
    <t>2.</t>
  </si>
  <si>
    <t>3.</t>
  </si>
  <si>
    <t>技术咨询服务的人工费按照《关于印发建设项目前期工作咨询收费暂行规定的通知》（国家计委计价格{1999}1283号文）中确定的工日费用标准取费，其他费用按照市场行情列支。</t>
  </si>
  <si>
    <t>自评估报告</t>
  </si>
  <si>
    <t>≥10</t>
  </si>
  <si>
    <t>20%建成区面积达到海绵城市建设要求</t>
  </si>
  <si>
    <t>≥100％</t>
  </si>
  <si>
    <t>2020年底海绵城市建设达标</t>
  </si>
  <si>
    <t>2020年完成渍水点和黑臭水体整治</t>
  </si>
  <si>
    <t>建设工地安全投诉满意回复率</t>
  </si>
  <si>
    <t>工地环评考核达标率</t>
  </si>
  <si>
    <t>≥95％</t>
  </si>
  <si>
    <t>制度建立</t>
  </si>
  <si>
    <t>≥80%</t>
  </si>
  <si>
    <t>监督服务对象满意率</t>
  </si>
  <si>
    <t>≥85％</t>
  </si>
  <si>
    <t>《武汉市城市地下综合管廊建设规划》编制工作</t>
  </si>
  <si>
    <t>为增强规划的科学性和可实施性，积极落实省住建厅关于开展综合管廊建设规划编制的要求，提前谋划“十四五”城建项目储备，拟开展《武汉市城市地下综合管廊建设规划》编制工作。</t>
  </si>
  <si>
    <t xml:space="preserve">  由武汉市城乡建设局组织，采取公开招标方式选择编制单位启动编制工作。</t>
  </si>
  <si>
    <t>/</t>
  </si>
  <si>
    <t>根据《武汉市总体规划（2017-2035）》确定，规划人口为1500万人。本次建设规划编制费用按专项规划的40%计费。规划编制费用：（60万元+（1500-100万人）x 5万元/10万人）x 1.0（专业系数）x0.4x 0.85（优惠折减系数）= 258万元；其中，100万人以上特大城市以60万元为基数，每增加10万人增加5万元。</t>
  </si>
  <si>
    <t>2020年完成《武汉市城市地下综合管廊建设规划》编制</t>
  </si>
  <si>
    <t>《规划》覆盖城区</t>
  </si>
  <si>
    <t>≥8</t>
  </si>
  <si>
    <t>专家认可度</t>
  </si>
  <si>
    <t>2020年完成率</t>
  </si>
  <si>
    <t>指导建设项目安排</t>
  </si>
  <si>
    <t>节约地下空间</t>
  </si>
  <si>
    <t>综合管廊项目环评考核达标率</t>
  </si>
  <si>
    <t>五年适用率</t>
  </si>
  <si>
    <t>武汉市城市地下管线综合信息平台建设尾款及运维资金</t>
  </si>
  <si>
    <t>完成武汉市城市地下管线综合信息平台建设项目尾款支付，启动该平台运维工作.</t>
  </si>
  <si>
    <t>支付项目尾款，启动2020年度运维工作.</t>
  </si>
  <si>
    <t>1.武汉市城市地下管线综合信息平台建设项目未付尾款</t>
  </si>
  <si>
    <t>2.武汉市城市地下管线综合信息平台运维项目</t>
  </si>
  <si>
    <t>4.</t>
  </si>
  <si>
    <t>5.</t>
  </si>
  <si>
    <t>根据合同约定，武汉市城市地下管线综合信息平台完成市财政局组织的竣工验收决算后，支付项目剩余款项，主要包括工程建设尾款202万元，其他费用（可研、初设、监理）27.66万元，共计229.66万元。
2020年度武汉市城市地下管线综合信息平台更新维护的总经费测算为285.2万元。其中，基础地理信息框架数据维护费用60万元，参考平台建设初步设计概算管线普查数据维护更新费用为116.5万元，参考平台建设初步设计概算，按照5000公里更新量估算；更新维护费用为108.7万元，按照功能系统模块初始开发经费10%-20%估算。</t>
  </si>
  <si>
    <t>完成2020年度系统更新维护工作</t>
  </si>
  <si>
    <t>更新重要区域地上三维模型</t>
  </si>
  <si>
    <t>20平方公里</t>
  </si>
  <si>
    <t>普查更新建库及三维建模</t>
  </si>
  <si>
    <t>5000公里</t>
  </si>
  <si>
    <t>基础信息平台子系统维护</t>
  </si>
  <si>
    <t>6个</t>
  </si>
  <si>
    <t>规划、建设、监管系统功能模块维护</t>
  </si>
  <si>
    <t>12个</t>
  </si>
  <si>
    <t>市级市政基础设施项目施工注册率</t>
  </si>
  <si>
    <t>管线年度建设计划公布完成率</t>
  </si>
  <si>
    <t>市级市政基础设施项目综合设计覆盖率</t>
  </si>
  <si>
    <t>系统及时维护率</t>
  </si>
  <si>
    <t>服务覆盖项目不发生重大管线外破事故</t>
  </si>
  <si>
    <t>市级市政基础设施项目建立管线保护联系机制</t>
  </si>
  <si>
    <t>系统正常运行</t>
  </si>
  <si>
    <t>武汉市建筑节能综合信息管理平台项目</t>
  </si>
  <si>
    <t>市城建局</t>
  </si>
  <si>
    <t>节能处</t>
  </si>
  <si>
    <t>杨建春</t>
  </si>
  <si>
    <t>83330856</t>
  </si>
  <si>
    <t>启动建筑节能综合信息管理平台建立工作</t>
  </si>
  <si>
    <t>建立市区两级建筑节能信息管理平台系统，涵盖装配式建筑、建筑节能与绿色建筑、预拌混凝土管理、建材管理等信息，包括政策文件、装配式建筑和绿色建筑示范项目、装配式部品部件生产基地、预拌混凝土站点及材料信息等内容管理。加强对建筑节能与绿色建筑及装配式建筑闭合管理及信息报送工作，加强对商品混凝土站点的布局、资质、产能等情况进行信息统计及更新管理。</t>
  </si>
  <si>
    <t>武汉市建筑节能综合信息管理平台项目建立总经费测算为296万元。按照功能模块划分，装配式模块建立估算费用78万元，建筑节能与绿色建筑模块建立估算费用68万元，预拌混凝土搅拌站管理模块建立估算费用110万元，建材管理模块建立估算费用40万元。</t>
  </si>
  <si>
    <t>完成综合信息管理平台建立</t>
  </si>
  <si>
    <t>基础信息平台子模块建立</t>
  </si>
  <si>
    <t>4个</t>
  </si>
  <si>
    <t>装配式建筑数据覆盖率</t>
  </si>
  <si>
    <t>混凝土搅拌站数据覆盖率</t>
  </si>
  <si>
    <t>服务覆盖项目不发生重大意外事故</t>
  </si>
  <si>
    <t>是否存在社会效益</t>
  </si>
  <si>
    <t>武汉市建设世界一流城市电网与相关道路统筹建设研究</t>
  </si>
  <si>
    <t>海绵城市和综合管廊建设处</t>
  </si>
  <si>
    <t>刘婕</t>
  </si>
  <si>
    <t>83330817</t>
  </si>
  <si>
    <t>做好建设世界一流城市电网工作，补齐城市基础设施短板</t>
  </si>
  <si>
    <t>统筹结合轨道交通、城市道路、综合管廊等项目建设，将电网和电力通道项目明细化，倒排工期，明确年度建设任务，对照2020-2022年武汉市城市交通基础设施建设项目，合理安排电网和电力通道项目建设方式（单独建设或随新改建项目同步建设）、建设主体及建设时序等，实现地上地下基础设施同步建设、统筹实施，避免道路反复开挖及投资浪费，造成不良的社会影响</t>
  </si>
  <si>
    <t>根据《国家计委关于印发建设项目前期工作咨询收费暂行规定》（计价格[1999]1283号，《武汉市建设世界一流城市电网与相关道路统筹建设研究》编制费用约为105万元。</t>
  </si>
  <si>
    <t>2020-2022年</t>
  </si>
  <si>
    <t>3年</t>
  </si>
  <si>
    <r>
      <rPr>
        <sz val="10"/>
        <color rgb="FF000000"/>
        <rFont val="SimSun"/>
        <charset val="134"/>
      </rPr>
      <t>≦</t>
    </r>
    <r>
      <rPr>
        <sz val="10"/>
        <color rgb="FF000000"/>
        <rFont val="宋体"/>
        <charset val="134"/>
      </rPr>
      <t>100%</t>
    </r>
  </si>
  <si>
    <r>
      <rPr>
        <sz val="10"/>
        <color rgb="FF000000"/>
        <rFont val="SimSun"/>
        <charset val="134"/>
      </rPr>
      <t>≧</t>
    </r>
    <r>
      <rPr>
        <sz val="10"/>
        <color rgb="FF000000"/>
        <rFont val="宋体"/>
        <charset val="134"/>
      </rPr>
      <t>90%</t>
    </r>
  </si>
  <si>
    <t>城建档案库消防安全改造</t>
  </si>
  <si>
    <t>武汉市城市建设档案馆（武汉市建设信息中心）</t>
  </si>
  <si>
    <t>隆刚</t>
  </si>
  <si>
    <t>18971160151</t>
  </si>
  <si>
    <t>档案安全需要</t>
  </si>
  <si>
    <t>自1990年建成投入使用以来未进行过整体维修保养，目前已出现局部梁柱、楼板开裂，吊顶部分脱落，用电线路老化，档案室灭火自动报警主机瘫痪，建筑外墙有脱落风险，存在较大安全隐患。为确保公共安全，档案安全，须进行市城建档案馆大楼公共安全改造，主要包括消防改造内容：加装水泵房及消防水箱、喷淋系统、室内消火栓系统、消防报警及应急照明系统、乙级防火门、室内疏散门；因消防改造造成破坏，需进行的室内恢复工程：吊顶恢复、电气系统恢复、墙面乳胶漆恢复；外墙安全隐患处理工程：面砖铲除、基层处理、真石漆涂料等</t>
  </si>
  <si>
    <t>确保不发生重大公共安全事故</t>
  </si>
  <si>
    <t>完成大楼公共安全改造</t>
  </si>
  <si>
    <t>重大事项应急处置率</t>
  </si>
  <si>
    <t>环评考核达标率</t>
  </si>
  <si>
    <t>≥96%</t>
  </si>
  <si>
    <t>≥90</t>
  </si>
  <si>
    <t xml:space="preserve">                    单位：万元</t>
  </si>
  <si>
    <t>市级城市道路维修养护管理工作经费</t>
  </si>
  <si>
    <t>武汉市城市道路维修养护管理站</t>
  </si>
  <si>
    <t>李华</t>
  </si>
  <si>
    <t>85610007</t>
  </si>
  <si>
    <t>1、部门项目                2、公共项目√</t>
  </si>
  <si>
    <t>根据《武汉市机构编制委员会关于设立武汉市城市道路维修养护管理站的批复》（武编〔2016〕86号）职能，受市城建委委托，市道管站2020年负责武汉市“三环线、二环线和十三条射线”道路的高架桥路面以及与之衔接的地面主线快速路段路面（快车道路面）维修养护日常巡查、检测评估和对各中心城区和开发区负责的城市道路维修养护工作检查考核工作。</t>
  </si>
  <si>
    <t>“三环线、二环线和十三条射线”道路的高架桥路面以及与之衔接的地面主线快速路段路面（快车道路面）总长240公里，面积约668万平方米，我站负责该范围内的路面维修养护、巡查及应急抢险，同时还需对各中心城区和开发区负责的城市道路维修养护工作进行巡查、考核、督办，该项工作点多、线长、面广、事急，特别是工作要求白天开展巡查、考核、督办，夜间还须及时做好应急维修施工，主要集中在夜间11点至凌晨5点实施，同时要完成军运会道路提升任务，承办上级交办的其他事项。</t>
  </si>
  <si>
    <t>2019年开始安排预算为10000万元，2020年安排预算7500万元.比上年减25%。</t>
  </si>
  <si>
    <t xml:space="preserve">
1、市级城市道路和高架桥路面维修养护日常巡查255万元；
2、市级城市道路和高架桥路面维修养护检测评估20万元；
3、市级城市道路和高架桥路面日常维修养护支出 2000 万元；
4、市级城市道路和高架桥路面日常维修养护综合服务费（代建、监理、造价咨询、审计等）155万元；
5、中心城区和开发区城市道路维修养护工作检查考核费用150万元；
6、城市道路维修养护新产品、新村料、新工艺、新设备的推广应用200万元；
7、编制武汉地区城市道路维修养护工作相关的技术规程及标准60万元；
8、城市道路平整度及预养护专项工作费用1500万元；
9、2017\2018\2019年城市道路维修养护完工工程结算款2700万元；
10、市级城市道路维修养护管理信息化平台建设及运行维护费用、道路维修养护管理工作费用460万元。</t>
  </si>
  <si>
    <t>市级道路日常巡查率</t>
  </si>
  <si>
    <t>三环线、二环线和十三条射线路面240公里、668万平方米（一日一巡）。</t>
  </si>
  <si>
    <t>日常维修检查验收合格率</t>
  </si>
  <si>
    <t>对市级道路破损日常维修查验</t>
  </si>
  <si>
    <t>道路破损投诉回复率</t>
  </si>
  <si>
    <t>市级道路破损投诉回复</t>
  </si>
  <si>
    <t>预算执行控制率</t>
  </si>
  <si>
    <r>
      <rPr>
        <sz val="8"/>
        <rFont val="SimSun"/>
        <charset val="134"/>
      </rPr>
      <t>≦</t>
    </r>
    <r>
      <rPr>
        <sz val="8"/>
        <rFont val="宋体"/>
        <charset val="134"/>
        <scheme val="minor"/>
      </rPr>
      <t>100%</t>
    </r>
  </si>
  <si>
    <t>控制在7500万元以内</t>
  </si>
  <si>
    <t>提高通行效率</t>
  </si>
  <si>
    <t>节省社会资源</t>
  </si>
  <si>
    <t>提高道路平整度水平</t>
  </si>
  <si>
    <t>方便市民出行</t>
  </si>
  <si>
    <t>推广环保材料</t>
  </si>
  <si>
    <t>道路平整，降低行车噪音，减少环境污染。</t>
  </si>
  <si>
    <t>优化施工工艺</t>
  </si>
  <si>
    <t>提高城市道路使用年限</t>
  </si>
  <si>
    <t>居民投诉处理满意度</t>
  </si>
  <si>
    <t>市级道路破损投诉处理</t>
  </si>
  <si>
    <t>2020年路灯维护项目、路灯建设项目</t>
  </si>
  <si>
    <t>武汉市路灯管理服务中心</t>
  </si>
  <si>
    <t>82525549、82525506</t>
  </si>
  <si>
    <t>2020年路灯日常维护、路灯新建</t>
  </si>
  <si>
    <t>2018年维护及建设预算年初30500万（维护22500万，建设8000万），当年9月调增维护预算2361万元，2018年维护及建设预算年末32861万。                                                                       2019年维护及建设预算37000万（维护27000万，建设10000万），当年无预算调整。</t>
  </si>
  <si>
    <t>金额（万元）</t>
  </si>
  <si>
    <t>1.武汉市2020年路灯维护项目</t>
  </si>
  <si>
    <t>2.武汉市2020年路灯建设改造项目</t>
  </si>
  <si>
    <t>依据《市政工程设施养护维修估算指标》、《湖北省通用安装工程消耗量定额及单位估价表》(鄂建办【2018】27号）、《湖北省市政工程消耗量定额及全费用基价表》(鄂建办【2018】27号）、《湖北省安装工程消耗量定额及单位估价表》(鄂建办【2018】27号)标准、2020年市直事业单位日常公用经费定额标准、国网武汉供电公司相关定额标准及各项工作要求、路灯中心路灯维护及建设历史数据预测。</t>
  </si>
  <si>
    <t>LED灯具更换</t>
  </si>
  <si>
    <t>≥3000盏</t>
  </si>
  <si>
    <t>LED灯具更换不少于3000盏</t>
  </si>
  <si>
    <t>无重大安全事故</t>
  </si>
  <si>
    <t>项目质量合格率</t>
  </si>
  <si>
    <t>项目安全质量监督覆盖率</t>
  </si>
  <si>
    <t>投诉回复及时率</t>
  </si>
  <si>
    <t>＜100%</t>
  </si>
  <si>
    <t>不发生重大安全事故</t>
  </si>
  <si>
    <t>是否达标</t>
  </si>
  <si>
    <t>投诉处置满意率</t>
  </si>
  <si>
    <t>≧95%</t>
  </si>
  <si>
    <t>项目前期经费</t>
  </si>
  <si>
    <t>2020年城建项目前期工作进度需求</t>
  </si>
  <si>
    <t>2020年城建项目前期工作经费</t>
  </si>
  <si>
    <t>堤角至工业大道过长江通道（解放大道-和平大道）、江汉九桥（解放大道-汉阳大道）、三环线（野芷湖立交—李纸立交）段改造工程、欢乐大道快捷化改造（岳家嘴立交-红庙立交）、南湖大道工程（李纸路-珞狮南路）、南湖通道工程（文治街-凌家山北路）、龙阳湖南路西延线工程（绿洲西路-三环线）、青化路道路拓宽工程（21号公路—外环匝道）、江发路西延线（古田四路—园博园东路）、龙港大桥跨府河工程、青化路道路新建工程（青江大道—吴土公路）、武昌大道快速化改造（三环线-洪山江夏交界处）、右岸大道北段工程（焦沙二路—八吉府大街)、绿色大道（四环线-八吉府大街）工程、中山大道（解放公园路—黄浦大街）综合改造工程、三眼桥路改造工程（发展大道-建设大道）、南湖大道工程（青菱中路-李纸路）、友谊大道工程（王青公路-八吉府大街）、右岸大道东延工程（花山大道—市域边界）、金银潭大道接温馨路工程、南泥湾大道改造工程（三环线—古田四路）等项目</t>
  </si>
  <si>
    <t>根据项目前期推进情况滚动安排使用</t>
  </si>
  <si>
    <t>开展项目前期工作</t>
  </si>
  <si>
    <t>≧10项</t>
  </si>
  <si>
    <t>验收合格率</t>
  </si>
  <si>
    <t>完善城市路网建设</t>
  </si>
  <si>
    <t>为项目开工建设做好准备</t>
  </si>
  <si>
    <t>政府购买施工图审查服务费</t>
  </si>
  <si>
    <t>武汉市建设工程设计审查和消防验收中心</t>
  </si>
  <si>
    <t xml:space="preserve"> 1.部门项目        2.公共项目  √  </t>
  </si>
  <si>
    <t>1、项目的政策依据：《国务院办公厅关于开展工程建设项目审批制度改革试点的通知》国办发[2018]33号、《市城建委 市公安消防局 市民防办关于实行施工图联合审查工作的通知》武城建[2018]68号，《武汉市建设工程施工图设计文件审查管理办法》武政规[2017]44号。2、项目与部门职能的相关性：武汉市建设工程设计审查办公室受市城建委妥托负责施工图联合审查工作，并对各区（含开发区、风景区、化工区，下同）进行业务指导。3、该项目的实施符合《市人民政府关于印发武汉市深化行政审批中介服务治理工作方案的通知》（武政规[2016]20号）和《市人民政府关于保留、取消和调整市级行政审批中介服务事项的通知》（武政规[2016]21号），实现了“三办”服务。</t>
  </si>
  <si>
    <t xml:space="preserve">  
 明确当年申请预算资金的主要投向及工作任务：2020年是实施施工图联合审查管理方式改革的第三年, 落实《市城建委 市公安消防局 市民防办关于实行施工图联合审查工作的通知》武城建[2018]68号，制定施工图联合审查消防、人防取费标准等配套文件，修改完善管理软件，设置联合审图接件窗口、受理窗口，建立工作机制，进一步简化工作流程，落实“三办”要求，实现施工图联合审查方式的平稳过渡。</t>
  </si>
  <si>
    <t>1.2018年本项目预算金额为700万元；2019年本项目预算金额为500万元
2.本年预算金额500万元，较上年持平</t>
  </si>
  <si>
    <t>1.委托业务费（普通指标）</t>
  </si>
  <si>
    <t>2.委托业务费（政府采购指标）</t>
  </si>
  <si>
    <t>按照2019年项目书及个审查机构的收费情况，参照鄂价房服[2006]273号文件，估算2020年购买服务500万元。</t>
  </si>
  <si>
    <t>明确当年申请预算资金的主要投向及工作任务：2020年是实施施工图联合审查管理方式改革的第三年, 落实《市城建委 市公安消防局 市民防办关于实行施工图联合审查工作的通知》武城建[2018]68号，制定施工图联合审查消防、人防取费标准等配套文件，修改完善管理软件，设置联合审图接件窗口、受理窗口，建立工作机制，进一步简化工作流程，落实“三办”要求，实现施工图联合审查方式的平稳过渡。</t>
  </si>
  <si>
    <t>按照2020年政府购买施工图审查服务专项资金计划安排数量完成</t>
  </si>
  <si>
    <t>按照政府购买施工图审查服务工作职责要求的工作质量完成</t>
  </si>
  <si>
    <t>按照政府购买施工图审查服务工作规定，按时完成</t>
  </si>
  <si>
    <t>2020年预算支出控制率</t>
  </si>
  <si>
    <t>是否推动
经济发展</t>
  </si>
  <si>
    <t>是否具有
积极效益</t>
  </si>
  <si>
    <t>环境保护
是否达标</t>
  </si>
  <si>
    <t>政府购买施工图审查服务工作满意率</t>
  </si>
  <si>
    <t>建设工程设计审查和消防验收工作经费</t>
  </si>
  <si>
    <t>市消防市建设工程设计审查和消防验收中心</t>
  </si>
  <si>
    <t>陈彦</t>
  </si>
  <si>
    <t>为贯彻落实国务院机构改革要求，根据新修改的《消防法》，将建设工程消防设计审查和验收工作主体由公安消防部门调整为住房和城乡建设主管部门。
根据武编[2019]32文，编委同意我单位更名为市建设工程设计审查和消防验收中心（以下简称市设计消防审验中心），经费形式为财政全额拨款，主要职责为：承担全市建设工程施工图设计文件审查管理事务性工作；承担建设工程抗震设计审查业务及深基坑工程设计审查业务工作；承担新建、扩建、改建建设工程消防验收技术性、事务性工作；承担实施联合国教科文组织创意城市网络设计之都建设工作等职责。</t>
  </si>
  <si>
    <r>
      <rPr>
        <sz val="10"/>
        <rFont val="宋体"/>
        <charset val="134"/>
        <scheme val="minor"/>
      </rPr>
      <t xml:space="preserve">  
 计划在985高校定向招聘相关专业人才；为新成立的消防验收职能科室配备齐全的专业和通用设备；组织业务人员参加消防验收专项培训；开展实体验收工作，邀请市消防救援支队专家进行现场指导；成立专家团队，针对验收工作中出现的问题充分发挥专家作用做好技术支撑；制定消防验收现场标准划规范；数字化审图云服务扩容和完成科研项目；华大系统开发新模块。</t>
    </r>
    <r>
      <rPr>
        <u/>
        <sz val="10"/>
        <rFont val="宋体"/>
        <charset val="134"/>
        <scheme val="minor"/>
      </rPr>
      <t xml:space="preserve">                                           </t>
    </r>
    <r>
      <rPr>
        <sz val="10"/>
        <rFont val="宋体"/>
        <charset val="134"/>
        <scheme val="minor"/>
      </rPr>
      <t xml:space="preserve">
</t>
    </r>
  </si>
  <si>
    <t>本年度新增项目，前两年没有预算批复，2020年新增460万元。</t>
  </si>
  <si>
    <t>1.律师费</t>
  </si>
  <si>
    <t>2.科研费</t>
  </si>
  <si>
    <t>3.差旅费</t>
  </si>
  <si>
    <t>4.专家评审费</t>
  </si>
  <si>
    <t>5.培训费</t>
  </si>
  <si>
    <t>6.劳务费</t>
  </si>
  <si>
    <t>7.委托业务费</t>
  </si>
  <si>
    <t>8.数字化审图相关购买服务</t>
  </si>
  <si>
    <t>9.设备购置</t>
  </si>
  <si>
    <t>10.其他</t>
  </si>
  <si>
    <t>1.律师费8万元。审查单位对外签订合同的合法合规以及严谨性。
2.科研费46.5万元。上级机关批准2020年科研项目10项，按7万元/项计算总预算70万元，预计2020年支付46.5万元。
3.差旅费5万元。消防验收工作各类检查、调研3万元，学习交流2万元；施工图设计审查工作各类检查、学习调研考察费用1万元、3人外出参加施工图审查相关的海绵、装配式、人防、消防等学习调研1万，共计7万。
4.消防验收方面专家评审会10万元，施工图设计审查方面专家评审会6万元，合计16万元。
5.培训费10万元。组织约30人次消防验收从业人员进行专业培训，按每人0.33万元计算，合计约10万元。
6.劳务费150万元。预计需聘请消防专家4名，费用75万元；由于在2019年清退了全部劳务派遣人员，且我单位新增编制内人员承担新职能事务性和技术性工作，辅助类工作则需向社会购买劳务，其中：窗口3人、辅助文案2人，按10万元/人计算共需要50万元；另外购买司机服务3人共计25万元。
7.委托业务费60万元。包括：制定消防验收现场标准约40万元、勘察大厦安装新的视频安保2万元、审计费10万元（绩效评价5万元、离任审计5万元）、档案整理8万元。
8.数字化审图相关购买服务68万元。包括：数字化审查信息管理系统购买云服务50万元，华科大新模块开发18万元。
9.设备购置85.6万元。台式机10台5万元；打印机5台0.6万元；空调8台3万元；会议平板2台15万元；专业设备一批62万元。
10.其他8.9万元。专业书籍购置3.5万元，不可预见5.4万元。</t>
  </si>
  <si>
    <t>该项目的实施符合《市人民政府关于印发武汉市深化行政审批中介服务治理工作方案的通知》（武政规[2016]20号）和《市人民政府关于保留、取消和调整市级行政审批中介服务事项的通知》（武政规[2016]21号），实现了“三办”服务。</t>
  </si>
  <si>
    <t>按照2020年建设工程设计审查和消防验收工作经费计划安排数量完成</t>
  </si>
  <si>
    <t>按照建设工程设计审查和消防验收工作职责要求的工作质量完成</t>
  </si>
  <si>
    <t>按照建设工程设计审查和消防验收工作规定要求的工作时效完成</t>
  </si>
  <si>
    <t>消防验收工作满意率</t>
  </si>
  <si>
    <t>武汉市混凝土搅拌站行业综合评估项目</t>
  </si>
  <si>
    <t>为进一步加强我市预拌混凝土（砂浆）生产站点管理监督</t>
  </si>
  <si>
    <t>购买第三方机构服务对我市混凝土（砂浆）生产站点生产质量和绿色生产开展专项调研和检查工作。根据调研结果对武汉市2020年混凝土搅拌站行业进行综合评估。</t>
  </si>
  <si>
    <t>1.人工劳务费</t>
  </si>
  <si>
    <t>2.检测费用</t>
  </si>
  <si>
    <t>费用按照市场行情列支</t>
  </si>
  <si>
    <t>完成混凝土（砂浆）生产站点生产质量和绿色生产综合评估工作</t>
  </si>
  <si>
    <t>原材料抽检搅拌站数量</t>
  </si>
  <si>
    <t>≥40家</t>
  </si>
  <si>
    <t>搅拌站监测覆盖率</t>
  </si>
  <si>
    <t>≥20%</t>
  </si>
  <si>
    <t>每季度检测评估站点数量</t>
  </si>
  <si>
    <t>≥10家</t>
  </si>
  <si>
    <t>混凝土不发生重大质量事故</t>
  </si>
  <si>
    <t>是否有社会效益</t>
  </si>
  <si>
    <t>是否有环境效益</t>
  </si>
  <si>
    <t>是否有可持续发展效益</t>
  </si>
  <si>
    <t>城建行业稽查、执法和安全监管经费</t>
  </si>
  <si>
    <t>武汉市建设工程安全监督站</t>
  </si>
  <si>
    <t>杨劼</t>
  </si>
  <si>
    <t>85785229</t>
  </si>
  <si>
    <t>1、项目的政策依据：《湖北省房屋建筑和市政基础设施工程质量监督管理暂行办法》（鄂建[2011]79号）第十条 规定：监督机构房屋建筑工程人均监督面积30-40万㎡、市政工程人均监督5-10亿。据此测算，按现有建设规模，需投入监督力量130人左右，根据市编办核定，我站编制50人，现有在编人员42人。因城市建设高速发展，现有人员远远满足不了监督工作需要。缺少监督力量85人。根据《市人民政府办公厅关于加快推进政府向社会力量购买服务的意见（试行）》（武政办〔2014〕24号）和《住房城乡建设部关于推进建筑业发展和改革的若干意见》（建市[2014]92号）的相关规定“支持监管力量不足的地区探索以政府购买服务方式，委托具备能力的专业社会机构作为安全监督机构辅助力量”。 
2、项目与部门职能的相关性：负责全市市管房屋建筑工程和市政工程施工现场安全生产、文明施工的监督检查和执法；负责对各区安全文明施工的检查指导。同时，按建委要求，承担建筑业企业安全生产许可证和安全相关从业人员的资质资格动态管理（包括安全生产标准化评价、人员培训管理、考试巡考等）；承担全市建筑起重机械备案管理及市管工程建筑起重机械的安装、拆卸、使用登记管理（包括备案及登记牌照的制作）；承担安全文明施工新技术、新工艺的研究和推广；参与建设工程工亡事故和较大影响安全事故、重大问题的调查处理；督导相关应急处置机构的日常备勤、演练和应急救援；承担安全文明施工信访、投诉的受理和处置工作。                                                             3、项目实施的现实意义：①房屋建筑和市政基础设施工程建设施工事故死亡人数和市直接监管范围的事故死亡人数控制在市政府下达的目标以内。②加强城建工程文明施工管理，中心城区（含开发区、风景区和化工区）建设工程工地文明施工合格率95%以上、新城区达到90%以上。</t>
  </si>
  <si>
    <t>1、安全文明施工管理服务事项购买第三方服务。2、安全文明施工检查评估购买第三方专业技术服务。3、安全文明施工监督管理服务信息化平台开发与维护及课题研究。</t>
  </si>
  <si>
    <t>1.前两年预算安排情况：2018年无预算支出安排；2019年项目预算安排1800万元。
2.当年预算变动情况及理由：2020预算安排项目资金2091.04万元；2020年项目总预算比上年增加291.04万元，增加16.17%。</t>
  </si>
  <si>
    <t>1.城建行业稽查、执法和安全监管基本支出</t>
  </si>
  <si>
    <t>2.安全管理服务事项与后勤保障购买第三方服务</t>
  </si>
  <si>
    <t>3.安全文明施工检查评估购买第三方专业技术服务</t>
  </si>
  <si>
    <t>4.信息化建设及课题研究</t>
  </si>
  <si>
    <t>1、城建行业稽查、执法和安全监管基本支出1189万元。2、安全管理服务事项与后勤保障购买第三方服务257.59万元。3、安全文明施工检查评估购买第三方专业技术服务484.45万元，其中：安全辅助监督购买第三方服务200万元，在建工程安全评估87.80万元，文明施工检查考评购买第三方服务176.25万元，安全教育培训20.40万元。4、信息化建设及课题研究160万元，其中：信息平台数据开发与维护120万元，办公网络安全维护20万元，课题研究20万元。</t>
  </si>
  <si>
    <t>目标1：房屋建筑和市政基础设施工程建设施工事故死亡人数和市直接监管范围的事故死亡人数控制在市政府下达的目标以内。
目标2：加强城建工程文明施工管理，中心城区（含开发区、风景区和化工区）建设工程工地文明施工合格率95%以上、新城区达到90%以上。</t>
  </si>
  <si>
    <t>项目实体检查</t>
  </si>
  <si>
    <t>2000项次</t>
  </si>
  <si>
    <t>各区项目督查</t>
  </si>
  <si>
    <t>270项次</t>
  </si>
  <si>
    <t>建筑起重机械隐患排查</t>
  </si>
  <si>
    <t>1600台次</t>
  </si>
  <si>
    <t>附着式升降脚手架隐患排查</t>
  </si>
  <si>
    <t>200台套</t>
  </si>
  <si>
    <t>安全应急处置专家服务</t>
  </si>
  <si>
    <t>100人次</t>
  </si>
  <si>
    <t>工地环境与文明施工评估</t>
  </si>
  <si>
    <t>7500项次</t>
  </si>
  <si>
    <t>施工企业安全生产标准化考评</t>
  </si>
  <si>
    <t>60家</t>
  </si>
  <si>
    <t>企业安全管理人员与特种作业人员执业资格考试</t>
  </si>
  <si>
    <t>300批次</t>
  </si>
  <si>
    <t>安全监管智慧平台开发维护</t>
  </si>
  <si>
    <t>10次</t>
  </si>
  <si>
    <t>安全文明施工课题研究</t>
  </si>
  <si>
    <t>2个</t>
  </si>
  <si>
    <t>市管项目安全监督覆盖率</t>
  </si>
  <si>
    <t>全市工程文明施工统筹协调</t>
  </si>
  <si>
    <t>单位后勤运行维护保障率</t>
  </si>
  <si>
    <t>安全管理人员执业资格考试率</t>
  </si>
  <si>
    <t>特种作业人员执业资格考试率</t>
  </si>
  <si>
    <t>无重大安全责任事故</t>
  </si>
  <si>
    <t>信息系统及时维护率</t>
  </si>
  <si>
    <t>投诉处理回复及时率</t>
  </si>
  <si>
    <t>群众参评率</t>
  </si>
  <si>
    <t>≥98%</t>
  </si>
  <si>
    <t>全市工程文明施工合格率</t>
  </si>
  <si>
    <t>建设工地安全投诉回复满意率</t>
  </si>
  <si>
    <t>全省安全监督机构考核分值</t>
  </si>
  <si>
    <r>
      <rPr>
        <sz val="10"/>
        <rFont val="宋体"/>
        <charset val="134"/>
      </rPr>
      <t>≥9</t>
    </r>
    <r>
      <rPr>
        <sz val="12"/>
        <rFont val="仿宋_GB2312"/>
        <charset val="134"/>
      </rPr>
      <t>0</t>
    </r>
  </si>
  <si>
    <t>资金单位：万元</t>
  </si>
  <si>
    <t>建设工程领域执法、稽查工作经费</t>
  </si>
  <si>
    <t>武汉市工程建设执法稽查站</t>
  </si>
  <si>
    <t>王家乾</t>
  </si>
  <si>
    <t xml:space="preserve"> 1.部门项目         2.公共项目 √</t>
  </si>
  <si>
    <t xml:space="preserve"> 依据《建筑法》《质量管理条例》等承担建设各方主体履行国家基本建设程序的监督检查工作；开展建设领域违法违规行为的综合执法；承担建设工程交易活动的稽查工作；对各区建设行政执法行为开展稽查；市管工程招标投标活动的监督管理；建设工程消防设计审查、验收监督执法。</t>
  </si>
  <si>
    <r>
      <rPr>
        <sz val="10"/>
        <rFont val="宋体"/>
        <charset val="134"/>
        <scheme val="minor"/>
      </rPr>
      <t xml:space="preserve">  1.</t>
    </r>
    <r>
      <rPr>
        <u/>
        <sz val="10"/>
        <rFont val="宋体"/>
        <charset val="134"/>
        <scheme val="minor"/>
      </rPr>
      <t xml:space="preserve"> 市管工程建设领域违法违规行为的综合执法                         </t>
    </r>
    <r>
      <rPr>
        <sz val="10"/>
        <rFont val="宋体"/>
        <charset val="134"/>
        <scheme val="minor"/>
      </rPr>
      <t>；
  2.</t>
    </r>
    <r>
      <rPr>
        <u/>
        <sz val="10"/>
        <rFont val="宋体"/>
        <charset val="134"/>
        <scheme val="minor"/>
      </rPr>
      <t xml:space="preserve">  建设领域专案、专项稽查工作                                 </t>
    </r>
    <r>
      <rPr>
        <sz val="10"/>
        <rFont val="宋体"/>
        <charset val="134"/>
        <scheme val="minor"/>
      </rPr>
      <t>；
  3.</t>
    </r>
    <r>
      <rPr>
        <u/>
        <sz val="10"/>
        <rFont val="宋体"/>
        <charset val="134"/>
        <scheme val="minor"/>
      </rPr>
      <t xml:space="preserve">   市管工程无证施工监管                             </t>
    </r>
    <r>
      <rPr>
        <sz val="10"/>
        <rFont val="宋体"/>
        <charset val="134"/>
        <scheme val="minor"/>
      </rPr>
      <t>；
  4、</t>
    </r>
    <r>
      <rPr>
        <u/>
        <sz val="10"/>
        <rFont val="宋体"/>
        <charset val="134"/>
        <scheme val="minor"/>
      </rPr>
      <t xml:space="preserve"> 市管工程招标投标活动的监管
  5、建设工程消防设计审查、验收监督执法。</t>
    </r>
  </si>
  <si>
    <t xml:space="preserve"> 2019年预算200万元，2020年预算增加100.41万元</t>
  </si>
  <si>
    <t>3.事业收入</t>
  </si>
  <si>
    <t>4.上级补助收入</t>
  </si>
  <si>
    <t>5.附属单位上缴收入</t>
  </si>
  <si>
    <t>6.事业单位经营收入</t>
  </si>
  <si>
    <t>7.其他收入</t>
  </si>
  <si>
    <t>8.用事业基金弥补收支差额</t>
  </si>
  <si>
    <t>9.上年结转</t>
  </si>
  <si>
    <t xml:space="preserve">  其中：使用上年度一般公共预算财政拨款结余结转</t>
  </si>
  <si>
    <t xml:space="preserve">   使用上年度政府性基金预算财政拨款结余结转</t>
  </si>
  <si>
    <t>1、执法人员培训</t>
  </si>
  <si>
    <t>2、外包聘用费用</t>
  </si>
  <si>
    <t>3.办公设备购置</t>
  </si>
  <si>
    <t>4.印刷法律汇编</t>
  </si>
  <si>
    <t>1.外包食堂、聘用人员、审计、代账、信息服务费用271.91万元；2.办公设备购置2万元；3.执法人员培训费用16.5万元；4.印刷法律汇编费用10万元。</t>
  </si>
  <si>
    <t>综合执法查处</t>
  </si>
  <si>
    <t>30起</t>
  </si>
  <si>
    <t>专案、专项稽查反馈率</t>
  </si>
  <si>
    <t>全年</t>
  </si>
  <si>
    <t>一年</t>
  </si>
  <si>
    <t>预算内</t>
  </si>
  <si>
    <t>预算支出控制率小于100%</t>
  </si>
  <si>
    <t>处罚金额</t>
  </si>
  <si>
    <t>60万元</t>
  </si>
  <si>
    <t>市目标考核</t>
  </si>
  <si>
    <t>达标</t>
  </si>
  <si>
    <t>维护公共利益</t>
  </si>
  <si>
    <t>工程建设规范</t>
  </si>
  <si>
    <t>服务对象</t>
  </si>
  <si>
    <t>市民投诉处置率大于90%</t>
  </si>
  <si>
    <t xml:space="preserve">                                         单位：万元</t>
  </si>
  <si>
    <t>新型墙体材料专项基金及散装水泥专项资金返退</t>
  </si>
  <si>
    <t>武汉市建筑节能办公室</t>
  </si>
  <si>
    <t>邹松</t>
  </si>
  <si>
    <t>85767314</t>
  </si>
  <si>
    <t xml:space="preserve">1.项目的政策依据：《财政部 国家发展改革委关于印发&lt;新型墙体材料专项基金征收使用管理办法&gt;》（财综[2007]号)、《省财政厅省住房和城乡建设厅关于印发湖北省新型墙体材料专项基金征收使用管理办法实施细则的通知》（鄂财综规[2009]6号)；《湖北省散装水泥专项资金征收和使用管理实施细则》的通知（鄂财综规[2003]35号）。                                                                        2.项目与部门职能的相关性：新型墙体材料专项基金和散装水泥专项资金属于政府性基金，全额纳入地方财政预算，实行专款专用。                                                            3.项目实施的现实意义：促进了我市绿色建材和绿色建筑的发展，为节能、节地、节水、节材，资源综合利用，保护环境发挥了作用。                                     
</t>
  </si>
  <si>
    <t>明确当年申请预算资金的主要投向及工作任务：                                                 1.国家及省市文件规定，对在全市范围内（新建、扩建、改建建筑工程）建设单位预征墙改专项基金，确保在建筑工程中使用新型墙体材料，经市、区行政主管部门墙体验收合格，取得建筑工程备案证后，建设方可申请专项基金清算；                                                                        2.建立完善清算返退基金审批时限，确保项目基金及时到位以及预算目标完成。</t>
  </si>
  <si>
    <t>1.前两年预算安排情况：2018年预算安排2.6亿元；2019年预算安排7000万元。                                                            2.当年预算变动情况及理由：专项基金返退项目无法精确预估，无法确定年度返退预算资金的准确性。</t>
  </si>
  <si>
    <t>测算依据：根据2019年截至目前已返退新型墙体材料专项基金数，预计2020年新型墙体材料返退数；
说明：2019年返退新型墙体材料专项基金8062万元，故2020年安排返退新型墙体材料专项基金7000万元。</t>
  </si>
  <si>
    <t>专项资金返退家数</t>
  </si>
  <si>
    <t>≥58家</t>
  </si>
  <si>
    <t>基金返退审核准确率</t>
  </si>
  <si>
    <t>受理审核五个工作日完成</t>
  </si>
  <si>
    <t>新建建筑项目新型墙体材料使用率</t>
  </si>
  <si>
    <t>推广新型墙体材料</t>
  </si>
  <si>
    <t>节约土地、节约能源，减少二氧化碳排放</t>
  </si>
  <si>
    <t>27.73万吨</t>
  </si>
  <si>
    <t>固体废弃物的资源化利用</t>
  </si>
  <si>
    <t>消化工业和建筑固体废弃物</t>
  </si>
  <si>
    <t>服务对象调查满意度</t>
  </si>
  <si>
    <t>PPP其它费用</t>
  </si>
  <si>
    <t>投资和计划处</t>
  </si>
  <si>
    <t>乐奥文</t>
  </si>
  <si>
    <t>83350800</t>
  </si>
  <si>
    <t>武昌生态文化长廊工程等5个项目咨询服务和南湖大道（珞狮南路-民族大道）等3个项目跟踪审计</t>
  </si>
  <si>
    <t>武昌生态文化长廊工程等5个项目咨询服务费用和南湖大道（珞狮南路-民族大道）等3个项目跟踪审计费用</t>
  </si>
  <si>
    <t>2019年安排跟踪审计经费900万元</t>
  </si>
  <si>
    <t>1.武昌生态文化长廊工程等6个项目PPP咨询付费</t>
  </si>
  <si>
    <t>2.南湖大道（珞狮南路-民族大道）等3个项目跟踪审计费用</t>
  </si>
  <si>
    <t>3.PPP绩效评价购买服务</t>
  </si>
  <si>
    <t>根据合同付费</t>
  </si>
  <si>
    <t>咨询付费项目数</t>
  </si>
  <si>
    <t>5项</t>
  </si>
  <si>
    <t>跟踪审计项目数</t>
  </si>
  <si>
    <t>咨询报告和跟踪审计报告合格率</t>
  </si>
  <si>
    <t>PPP项目政府付费</t>
  </si>
  <si>
    <t>根据PPP合同付费</t>
  </si>
  <si>
    <t>已完工PPP项目运维费用和可用性付费</t>
  </si>
  <si>
    <t>青山示范区海绵城市（南干渠片区）工程</t>
  </si>
  <si>
    <t>江汉六桥汉阳段接线工程</t>
  </si>
  <si>
    <t>杨泗港快速通道青菱段工程</t>
  </si>
  <si>
    <t>黄家湖大道跨三环通道（滨河路—洪山江夏交界处）工程</t>
  </si>
  <si>
    <t>烽火路(八坦路—滨河路）工程</t>
  </si>
  <si>
    <t>按PPP合同支付</t>
  </si>
  <si>
    <t>按合同要求拨付</t>
  </si>
  <si>
    <t>市政基础设施建设项目竣工财务决算评审费用</t>
  </si>
  <si>
    <t>胡胜利</t>
  </si>
  <si>
    <t>83330800</t>
  </si>
  <si>
    <t>市政基础设施建设项目竣工财务决算评审工作</t>
  </si>
  <si>
    <t>委托第三方开展市政基础设施建设项目竣工财务决算评审工作</t>
  </si>
  <si>
    <t>2019年预算安排600万元</t>
  </si>
  <si>
    <t>1.市政基础设施建设项目竣工财务决算评审费用（2019年以前委托完成付费）</t>
  </si>
  <si>
    <t>2.市政基础设施建设项目竣工财务决算评审费用（2020年新增委托完成付费）</t>
  </si>
  <si>
    <t>《市财政局转发财政部关于印发&lt;基础建设项目竣工财务决算管理暂行办法&gt;的通知》（武财建[2017]157号）</t>
  </si>
  <si>
    <t>委托第三方开展项目评审</t>
  </si>
  <si>
    <t>≥20项</t>
  </si>
  <si>
    <t>竣工财务评审报告合格率</t>
  </si>
  <si>
    <t>预算支出率</t>
  </si>
  <si>
    <r>
      <rPr>
        <sz val="10"/>
        <rFont val="宋体"/>
        <charset val="134"/>
      </rPr>
      <t>≥90</t>
    </r>
    <r>
      <rPr>
        <sz val="12"/>
        <rFont val="仿宋_GB2312"/>
        <charset val="134"/>
      </rPr>
      <t>%</t>
    </r>
  </si>
  <si>
    <t>政府投资市政项目工程尾欠款</t>
  </si>
  <si>
    <t>防范化解政府债务风险</t>
  </si>
  <si>
    <t>1、偿还临江大道、八吉府路等四条道路建设配套资金
2、支付政府投资市政项目工程尾欠款</t>
  </si>
  <si>
    <t>2019年安排7.48亿元</t>
  </si>
  <si>
    <t>临江大道、八吉府路等四条道路建设配套资金</t>
  </si>
  <si>
    <t>根据市政府相关批示和防范化解政府债务风险需求</t>
  </si>
  <si>
    <t>付款项目</t>
  </si>
  <si>
    <t>≧20项</t>
  </si>
  <si>
    <t>按计划拨付</t>
  </si>
  <si>
    <t>2020年城建专项资金项目申报表（含绩效目标）</t>
  </si>
  <si>
    <t>城建应急资金</t>
  </si>
  <si>
    <t>城建项目及工作应急机动资金</t>
  </si>
  <si>
    <t>主要用于及时解决城市建设方面出现的突发问题，处置上级交办的各项应急抢险任务以及市领导交办的其它工作</t>
  </si>
  <si>
    <t>2018年安排8000万元，2019年安排5620万元</t>
  </si>
  <si>
    <t>根据年度需求</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</si>
</sst>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0"/>
    <numFmt numFmtId="178" formatCode="0.00_ "/>
    <numFmt numFmtId="179" formatCode="#,##0.00_ "/>
    <numFmt numFmtId="180" formatCode="0_);[Red]\(0\)"/>
  </numFmts>
  <fonts count="46">
    <font>
      <sz val="11"/>
      <color theme="1"/>
      <name val="宋体"/>
      <charset val="134"/>
      <scheme val="minor"/>
    </font>
    <font>
      <b/>
      <sz val="18"/>
      <name val="宋体"/>
      <charset val="134"/>
      <scheme val="major"/>
    </font>
    <font>
      <b/>
      <sz val="20"/>
      <name val="华文宋体"/>
      <charset val="134"/>
    </font>
    <font>
      <sz val="10"/>
      <color rgb="FF000000"/>
      <name val="宋体"/>
      <charset val="134"/>
    </font>
    <font>
      <sz val="10"/>
      <name val="华文宋体"/>
      <charset val="134"/>
    </font>
    <font>
      <sz val="10"/>
      <name val="宋体"/>
      <charset val="134"/>
    </font>
    <font>
      <b/>
      <sz val="18"/>
      <name val="宋体"/>
      <charset val="134"/>
      <scheme val="minor"/>
    </font>
    <font>
      <sz val="10"/>
      <name val="宋体"/>
      <charset val="134"/>
      <scheme val="minor"/>
    </font>
    <font>
      <sz val="10"/>
      <color rgb="FF000000"/>
      <name val="SimSun"/>
      <charset val="134"/>
    </font>
    <font>
      <sz val="9"/>
      <name val="宋体"/>
      <charset val="134"/>
    </font>
    <font>
      <sz val="9"/>
      <name val="宋体"/>
      <charset val="134"/>
      <scheme val="minor"/>
    </font>
    <font>
      <sz val="10"/>
      <color rgb="FF000000"/>
      <name val="宋体"/>
      <charset val="134"/>
      <scheme val="minor"/>
    </font>
    <font>
      <sz val="12"/>
      <name val="宋体"/>
      <charset val="134"/>
    </font>
    <font>
      <sz val="16"/>
      <name val="仿宋_GB2312"/>
      <charset val="134"/>
    </font>
    <font>
      <sz val="12"/>
      <name val="仿宋_GB2312"/>
      <charset val="134"/>
    </font>
    <font>
      <sz val="10"/>
      <color rgb="FF000000"/>
      <name val="宋体"/>
      <charset val="2"/>
      <scheme val="minor"/>
    </font>
    <font>
      <sz val="11"/>
      <color theme="1"/>
      <name val="宋体"/>
      <charset val="134"/>
    </font>
    <font>
      <sz val="10"/>
      <name val="仿宋_GB2312"/>
      <charset val="134"/>
    </font>
    <font>
      <sz val="8"/>
      <name val="宋体"/>
      <charset val="134"/>
      <scheme val="minor"/>
    </font>
    <font>
      <sz val="8"/>
      <name val="SimSun"/>
      <charset val="134"/>
    </font>
    <font>
      <b/>
      <sz val="20"/>
      <name val="宋体"/>
      <charset val="134"/>
      <scheme val="major"/>
    </font>
    <font>
      <sz val="10"/>
      <color rgb="FF000000"/>
      <name val="宋体"/>
      <charset val="2"/>
    </font>
    <font>
      <sz val="16"/>
      <color theme="1"/>
      <name val="黑体"/>
      <charset val="134"/>
    </font>
    <font>
      <b/>
      <sz val="18"/>
      <name val="华文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0"/>
      <name val="宋体"/>
      <charset val="134"/>
    </font>
    <font>
      <sz val="10"/>
      <color rgb="FF000000"/>
      <name val="Arial"/>
      <charset val="134"/>
    </font>
    <font>
      <u/>
      <sz val="1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16"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4" borderId="19" applyNumberFormat="0" applyAlignment="0" applyProtection="0">
      <alignment vertical="center"/>
    </xf>
    <xf numFmtId="0" fontId="33" fillId="5" borderId="20" applyNumberFormat="0" applyAlignment="0" applyProtection="0">
      <alignment vertical="center"/>
    </xf>
    <xf numFmtId="0" fontId="34" fillId="5" borderId="19" applyNumberFormat="0" applyAlignment="0" applyProtection="0">
      <alignment vertical="center"/>
    </xf>
    <xf numFmtId="0" fontId="35" fillId="6" borderId="21" applyNumberFormat="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12" fillId="0" borderId="0">
      <alignment vertical="center"/>
    </xf>
    <xf numFmtId="0" fontId="43" fillId="0" borderId="0">
      <alignment vertical="center"/>
    </xf>
    <xf numFmtId="0" fontId="0" fillId="0" borderId="0">
      <alignment vertical="center"/>
    </xf>
    <xf numFmtId="0" fontId="12" fillId="0" borderId="0">
      <alignment vertical="center"/>
    </xf>
    <xf numFmtId="0" fontId="12" fillId="0" borderId="0">
      <alignment vertical="center"/>
    </xf>
    <xf numFmtId="0" fontId="9" fillId="0" borderId="0">
      <alignment vertical="center"/>
    </xf>
    <xf numFmtId="0" fontId="9" fillId="0" borderId="0">
      <alignment vertical="center"/>
    </xf>
  </cellStyleXfs>
  <cellXfs count="21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49" fontId="3" fillId="0" borderId="1"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xf>
    <xf numFmtId="0" fontId="3" fillId="0" borderId="1" xfId="0" applyFont="1" applyFill="1" applyBorder="1" applyAlignment="1">
      <alignment horizontal="left" vertical="center" wrapText="1"/>
    </xf>
    <xf numFmtId="4"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4"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4" fontId="3" fillId="0" borderId="1" xfId="0" applyNumberFormat="1" applyFont="1" applyFill="1" applyBorder="1" applyAlignment="1" applyProtection="1">
      <alignment horizontal="center" vertical="center"/>
    </xf>
    <xf numFmtId="177" fontId="3" fillId="0" borderId="1" xfId="0" applyNumberFormat="1" applyFont="1" applyFill="1" applyBorder="1" applyAlignment="1" applyProtection="1">
      <alignment horizontal="center" vertical="center" wrapText="1"/>
    </xf>
    <xf numFmtId="178" fontId="3" fillId="0" borderId="1"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5" fillId="0" borderId="1" xfId="54" applyFont="1" applyFill="1" applyBorder="1" applyAlignment="1">
      <alignment horizontal="left" vertical="center" wrapText="1"/>
    </xf>
    <xf numFmtId="0" fontId="5" fillId="0" borderId="1" xfId="54" applyFont="1" applyFill="1" applyBorder="1" applyAlignment="1">
      <alignment horizontal="center" vertical="center" wrapText="1"/>
    </xf>
    <xf numFmtId="9" fontId="5" fillId="0" borderId="1" xfId="54" applyNumberFormat="1" applyFont="1" applyFill="1" applyBorder="1" applyAlignment="1">
      <alignment horizontal="center" vertical="center" wrapText="1"/>
    </xf>
    <xf numFmtId="0" fontId="6" fillId="0" borderId="0" xfId="0" applyFont="1" applyFill="1" applyBorder="1" applyAlignment="1">
      <alignment horizontal="center" vertical="center"/>
    </xf>
    <xf numFmtId="179" fontId="3"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4" fontId="3" fillId="0"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horizontal="right" vertical="center" wrapText="1"/>
    </xf>
    <xf numFmtId="177" fontId="3" fillId="0" borderId="1" xfId="0" applyNumberFormat="1" applyFont="1" applyFill="1" applyBorder="1" applyAlignment="1" applyProtection="1">
      <alignment horizontal="right" vertical="center" wrapText="1"/>
    </xf>
    <xf numFmtId="9" fontId="8"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0" fillId="0" borderId="0" xfId="0" applyNumberFormat="1">
      <alignment vertical="center"/>
    </xf>
    <xf numFmtId="0" fontId="3" fillId="0" borderId="1" xfId="0" applyNumberFormat="1" applyFont="1" applyFill="1" applyBorder="1" applyAlignment="1">
      <alignment horizontal="left" vertical="top" wrapText="1"/>
    </xf>
    <xf numFmtId="176" fontId="3"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1" fillId="0" borderId="0" xfId="55" applyFont="1" applyFill="1" applyAlignment="1">
      <alignment horizontal="center" vertical="center" wrapText="1"/>
    </xf>
    <xf numFmtId="49" fontId="9" fillId="0" borderId="2" xfId="55" applyNumberFormat="1" applyFill="1" applyBorder="1" applyAlignment="1" applyProtection="1">
      <alignment horizontal="center" vertical="center" wrapText="1"/>
    </xf>
    <xf numFmtId="49" fontId="9" fillId="0" borderId="3" xfId="55" applyNumberFormat="1" applyFont="1" applyFill="1" applyBorder="1" applyAlignment="1" applyProtection="1">
      <alignment horizontal="center" vertical="center" wrapText="1"/>
    </xf>
    <xf numFmtId="4" fontId="3" fillId="0" borderId="1" xfId="0" applyNumberFormat="1" applyFont="1" applyFill="1" applyBorder="1" applyAlignment="1">
      <alignment horizontal="center" vertical="center" wrapText="1"/>
    </xf>
    <xf numFmtId="49" fontId="10" fillId="0" borderId="1" xfId="55" applyNumberFormat="1" applyFont="1" applyBorder="1" applyAlignment="1">
      <alignment horizontal="left" vertical="center" wrapText="1"/>
    </xf>
    <xf numFmtId="49" fontId="10" fillId="0" borderId="2" xfId="55" applyNumberFormat="1" applyFont="1" applyBorder="1" applyAlignment="1">
      <alignment horizontal="left" vertical="top" wrapText="1"/>
    </xf>
    <xf numFmtId="49" fontId="10" fillId="0" borderId="4" xfId="55" applyNumberFormat="1" applyFont="1" applyBorder="1" applyAlignment="1">
      <alignment horizontal="left" vertical="top" wrapText="1"/>
    </xf>
    <xf numFmtId="176" fontId="4" fillId="0" borderId="0" xfId="0" applyNumberFormat="1" applyFont="1" applyFill="1" applyBorder="1" applyAlignment="1">
      <alignment horizontal="right" vertical="center"/>
    </xf>
    <xf numFmtId="49" fontId="9" fillId="0" borderId="5" xfId="55" applyNumberFormat="1" applyFill="1" applyBorder="1" applyAlignment="1" applyProtection="1">
      <alignment horizontal="center" vertical="center"/>
    </xf>
    <xf numFmtId="49" fontId="9" fillId="0" borderId="5" xfId="55" applyNumberFormat="1" applyFont="1" applyFill="1" applyBorder="1" applyAlignment="1" applyProtection="1">
      <alignment horizontal="center" vertical="center"/>
    </xf>
    <xf numFmtId="179" fontId="11" fillId="0" borderId="1" xfId="0" applyNumberFormat="1" applyFont="1" applyFill="1" applyBorder="1" applyAlignment="1">
      <alignment horizontal="center" vertical="center" wrapText="1"/>
    </xf>
    <xf numFmtId="49" fontId="10" fillId="0" borderId="3" xfId="55" applyNumberFormat="1" applyFont="1" applyBorder="1" applyAlignment="1">
      <alignment horizontal="left" vertical="top" wrapText="1"/>
    </xf>
    <xf numFmtId="0" fontId="5" fillId="0" borderId="1" xfId="49" applyFont="1" applyBorder="1" applyAlignment="1">
      <alignment horizontal="left" vertical="center" wrapText="1"/>
    </xf>
    <xf numFmtId="0" fontId="5" fillId="0" borderId="1" xfId="49" applyFont="1" applyFill="1" applyBorder="1" applyAlignment="1">
      <alignment horizontal="left" vertical="center" wrapText="1"/>
    </xf>
    <xf numFmtId="0" fontId="12" fillId="0" borderId="0" xfId="0" applyFont="1" applyFill="1" applyBorder="1" applyAlignment="1">
      <alignment vertical="center"/>
    </xf>
    <xf numFmtId="0" fontId="13" fillId="0" borderId="0" xfId="0" applyFont="1" applyFill="1" applyBorder="1" applyAlignment="1">
      <alignment vertical="center"/>
    </xf>
    <xf numFmtId="0" fontId="14" fillId="0" borderId="8"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4" fontId="11" fillId="0" borderId="1" xfId="0" applyNumberFormat="1" applyFont="1" applyFill="1" applyBorder="1" applyAlignment="1" applyProtection="1">
      <alignment horizontal="center" vertical="center"/>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center" vertical="center" textRotation="255" wrapText="1"/>
    </xf>
    <xf numFmtId="0" fontId="7" fillId="0" borderId="6" xfId="0" applyFont="1" applyFill="1" applyBorder="1" applyAlignment="1">
      <alignment horizontal="center" vertical="center" textRotation="255" wrapText="1"/>
    </xf>
    <xf numFmtId="49" fontId="7" fillId="0" borderId="1" xfId="0" applyNumberFormat="1" applyFont="1" applyFill="1" applyBorder="1" applyAlignment="1">
      <alignment horizontal="left" vertical="center" wrapText="1"/>
    </xf>
    <xf numFmtId="0" fontId="7" fillId="0" borderId="7" xfId="0" applyFont="1" applyFill="1" applyBorder="1" applyAlignment="1">
      <alignment horizontal="center" vertical="center" textRotation="255" wrapText="1"/>
    </xf>
    <xf numFmtId="0" fontId="7" fillId="0" borderId="7" xfId="0"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right" vertical="center"/>
    </xf>
    <xf numFmtId="0" fontId="7" fillId="0" borderId="3"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4" fillId="0" borderId="0" xfId="0" applyFont="1" applyFill="1" applyAlignment="1">
      <alignment horizontal="center" vertical="center"/>
    </xf>
    <xf numFmtId="0" fontId="3" fillId="0" borderId="1" xfId="0" applyFont="1" applyFill="1" applyBorder="1">
      <alignment vertical="center"/>
    </xf>
    <xf numFmtId="0" fontId="3" fillId="0" borderId="3" xfId="0" applyNumberFormat="1" applyFont="1" applyFill="1" applyBorder="1" applyAlignment="1">
      <alignment horizontal="left" vertical="center" wrapText="1"/>
    </xf>
    <xf numFmtId="0" fontId="0" fillId="0" borderId="0" xfId="0" applyBorder="1">
      <alignment vertical="center"/>
    </xf>
    <xf numFmtId="0" fontId="13" fillId="0" borderId="0" xfId="52" applyFont="1" applyBorder="1">
      <alignment vertical="center"/>
    </xf>
    <xf numFmtId="0" fontId="12" fillId="0" borderId="0" xfId="52" applyBorder="1">
      <alignment vertical="center"/>
    </xf>
    <xf numFmtId="0" fontId="1" fillId="0" borderId="0" xfId="55" applyFont="1" applyFill="1" applyBorder="1" applyAlignment="1">
      <alignment horizontal="center" vertical="center"/>
    </xf>
    <xf numFmtId="0" fontId="7" fillId="0" borderId="1" xfId="52" applyFont="1" applyBorder="1" applyAlignment="1">
      <alignment horizontal="center" vertical="center" wrapText="1"/>
    </xf>
    <xf numFmtId="0" fontId="7" fillId="0" borderId="1" xfId="54" applyFont="1" applyFill="1" applyBorder="1" applyAlignment="1">
      <alignment horizontal="center" vertical="center" wrapText="1"/>
    </xf>
    <xf numFmtId="49" fontId="15" fillId="0" borderId="1" xfId="0" applyNumberFormat="1" applyFont="1" applyFill="1" applyBorder="1" applyAlignment="1" applyProtection="1">
      <alignment horizontal="center" vertical="center"/>
    </xf>
    <xf numFmtId="49" fontId="11" fillId="0" borderId="1" xfId="0" applyNumberFormat="1" applyFont="1" applyFill="1" applyBorder="1" applyAlignment="1" applyProtection="1">
      <alignment horizontal="center" vertical="center"/>
    </xf>
    <xf numFmtId="0" fontId="7" fillId="0" borderId="1" xfId="52" applyFont="1" applyBorder="1" applyAlignment="1">
      <alignment horizontal="left" vertical="center" wrapText="1"/>
    </xf>
    <xf numFmtId="0" fontId="7" fillId="0" borderId="2" xfId="52" applyFont="1" applyBorder="1" applyAlignment="1">
      <alignment horizontal="left" vertical="center" wrapText="1"/>
    </xf>
    <xf numFmtId="0" fontId="7" fillId="0" borderId="4" xfId="52" applyFont="1" applyBorder="1" applyAlignment="1">
      <alignment horizontal="left" vertical="center" wrapText="1"/>
    </xf>
    <xf numFmtId="178" fontId="7" fillId="0" borderId="1" xfId="52" applyNumberFormat="1" applyFont="1" applyBorder="1" applyAlignment="1">
      <alignment horizontal="center" vertical="center" wrapText="1"/>
    </xf>
    <xf numFmtId="0" fontId="7" fillId="0" borderId="5" xfId="52" applyFont="1" applyBorder="1" applyAlignment="1">
      <alignment horizontal="center" vertical="center" textRotation="255" wrapText="1"/>
    </xf>
    <xf numFmtId="0" fontId="7" fillId="0" borderId="1" xfId="52" applyFont="1" applyBorder="1" applyAlignment="1">
      <alignment horizontal="center" vertical="center" textRotation="255" wrapText="1"/>
    </xf>
    <xf numFmtId="0" fontId="7" fillId="0" borderId="6" xfId="52" applyFont="1" applyBorder="1" applyAlignment="1">
      <alignment horizontal="center" vertical="center" textRotation="255" wrapText="1"/>
    </xf>
    <xf numFmtId="49" fontId="7" fillId="0" borderId="1" xfId="52" applyNumberFormat="1" applyFont="1" applyBorder="1" applyAlignment="1">
      <alignment horizontal="left" vertical="center" wrapText="1"/>
    </xf>
    <xf numFmtId="0" fontId="7" fillId="0" borderId="7" xfId="52" applyFont="1" applyBorder="1" applyAlignment="1">
      <alignment horizontal="center" vertical="center" textRotation="255" wrapText="1"/>
    </xf>
    <xf numFmtId="0" fontId="7" fillId="0" borderId="1" xfId="52" applyFont="1" applyBorder="1" applyAlignment="1">
      <alignment vertical="center" textRotation="255" wrapText="1"/>
    </xf>
    <xf numFmtId="0" fontId="7" fillId="0" borderId="1" xfId="52" applyFont="1" applyBorder="1" applyAlignment="1">
      <alignment horizontal="left" vertical="top" wrapText="1"/>
    </xf>
    <xf numFmtId="0" fontId="7" fillId="0" borderId="3" xfId="52" applyFont="1" applyBorder="1" applyAlignment="1">
      <alignment horizontal="left" vertical="center" wrapText="1"/>
    </xf>
    <xf numFmtId="0" fontId="10" fillId="0" borderId="1" xfId="52" applyFont="1" applyBorder="1" applyAlignment="1">
      <alignment horizontal="center" vertical="center" wrapText="1"/>
    </xf>
    <xf numFmtId="9" fontId="7" fillId="0" borderId="1" xfId="52" applyNumberFormat="1" applyFont="1" applyBorder="1" applyAlignment="1">
      <alignment horizontal="center" vertical="center" wrapText="1"/>
    </xf>
    <xf numFmtId="9" fontId="7" fillId="0" borderId="1" xfId="54" applyNumberFormat="1" applyFont="1" applyFill="1" applyBorder="1" applyAlignment="1">
      <alignment horizontal="center" vertical="center" wrapText="1"/>
    </xf>
    <xf numFmtId="0" fontId="13" fillId="0" borderId="0" xfId="54" applyFont="1" applyFill="1" applyAlignment="1">
      <alignment vertical="center"/>
    </xf>
    <xf numFmtId="0" fontId="12" fillId="0" borderId="0" xfId="54" applyFont="1" applyFill="1" applyAlignment="1">
      <alignment vertical="center"/>
    </xf>
    <xf numFmtId="0" fontId="1" fillId="0" borderId="0" xfId="54" applyFont="1" applyFill="1" applyAlignment="1">
      <alignment horizontal="center" vertical="center"/>
    </xf>
    <xf numFmtId="0" fontId="7" fillId="0" borderId="2" xfId="54" applyFont="1" applyFill="1" applyBorder="1" applyAlignment="1">
      <alignment horizontal="center" vertical="center" wrapText="1"/>
    </xf>
    <xf numFmtId="0" fontId="7" fillId="0" borderId="3" xfId="54" applyFont="1" applyFill="1" applyBorder="1" applyAlignment="1">
      <alignment horizontal="center" vertical="center" wrapText="1"/>
    </xf>
    <xf numFmtId="0" fontId="7" fillId="0" borderId="1" xfId="54" applyFont="1" applyFill="1" applyBorder="1" applyAlignment="1">
      <alignment horizontal="left" vertical="center" wrapText="1"/>
    </xf>
    <xf numFmtId="178" fontId="7" fillId="0" borderId="1" xfId="54" applyNumberFormat="1" applyFont="1" applyFill="1" applyBorder="1" applyAlignment="1">
      <alignment horizontal="center" vertical="center" wrapText="1"/>
    </xf>
    <xf numFmtId="0" fontId="7" fillId="0" borderId="2" xfId="54" applyFont="1" applyFill="1" applyBorder="1" applyAlignment="1">
      <alignment horizontal="left" vertical="center" wrapText="1"/>
    </xf>
    <xf numFmtId="0" fontId="7" fillId="0" borderId="4" xfId="54" applyFont="1" applyFill="1" applyBorder="1" applyAlignment="1">
      <alignment horizontal="left" vertical="center" wrapText="1"/>
    </xf>
    <xf numFmtId="0" fontId="7" fillId="0" borderId="5" xfId="54" applyFont="1" applyFill="1" applyBorder="1" applyAlignment="1">
      <alignment horizontal="center" vertical="center" textRotation="255" wrapText="1"/>
    </xf>
    <xf numFmtId="0" fontId="7" fillId="0" borderId="6" xfId="54" applyFont="1" applyFill="1" applyBorder="1" applyAlignment="1">
      <alignment horizontal="center" vertical="center" textRotation="255" wrapText="1"/>
    </xf>
    <xf numFmtId="49" fontId="7" fillId="0" borderId="1" xfId="54" applyNumberFormat="1" applyFont="1" applyFill="1" applyBorder="1" applyAlignment="1">
      <alignment horizontal="left" vertical="center" wrapText="1"/>
    </xf>
    <xf numFmtId="49" fontId="7" fillId="0" borderId="2" xfId="54" applyNumberFormat="1" applyFont="1" applyFill="1" applyBorder="1" applyAlignment="1">
      <alignment horizontal="left" vertical="center" wrapText="1"/>
    </xf>
    <xf numFmtId="49" fontId="7" fillId="0" borderId="4" xfId="54" applyNumberFormat="1" applyFont="1" applyFill="1" applyBorder="1" applyAlignment="1">
      <alignment horizontal="left" vertical="center" wrapText="1"/>
    </xf>
    <xf numFmtId="0" fontId="7" fillId="0" borderId="7" xfId="54" applyFont="1" applyFill="1" applyBorder="1" applyAlignment="1">
      <alignment horizontal="center" vertical="center" textRotation="255" wrapText="1"/>
    </xf>
    <xf numFmtId="0" fontId="7" fillId="0" borderId="7" xfId="54" applyFont="1" applyFill="1" applyBorder="1" applyAlignment="1">
      <alignment horizontal="center" vertical="center" wrapText="1"/>
    </xf>
    <xf numFmtId="0" fontId="7" fillId="0" borderId="3" xfId="54" applyFont="1" applyFill="1" applyBorder="1" applyAlignment="1">
      <alignment horizontal="left" vertical="center" wrapText="1"/>
    </xf>
    <xf numFmtId="49" fontId="7" fillId="0" borderId="3" xfId="54" applyNumberFormat="1" applyFont="1" applyFill="1" applyBorder="1" applyAlignment="1">
      <alignment horizontal="left" vertical="center" wrapText="1"/>
    </xf>
    <xf numFmtId="0" fontId="3" fillId="0" borderId="9" xfId="0" applyNumberFormat="1" applyFont="1" applyFill="1" applyBorder="1" applyAlignment="1">
      <alignment horizontal="left" vertical="center" wrapText="1"/>
    </xf>
    <xf numFmtId="0" fontId="3" fillId="0" borderId="15" xfId="0" applyNumberFormat="1" applyFont="1" applyFill="1" applyBorder="1" applyAlignment="1">
      <alignment horizontal="left" vertical="center" wrapText="1"/>
    </xf>
    <xf numFmtId="0" fontId="3" fillId="0" borderId="11"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13" xfId="0" applyNumberFormat="1" applyFont="1" applyFill="1" applyBorder="1" applyAlignment="1">
      <alignment horizontal="left" vertical="center" wrapText="1"/>
    </xf>
    <xf numFmtId="0" fontId="3" fillId="0" borderId="8" xfId="0" applyNumberFormat="1" applyFont="1" applyFill="1" applyBorder="1" applyAlignment="1">
      <alignment horizontal="left" vertical="center" wrapText="1"/>
    </xf>
    <xf numFmtId="0" fontId="3" fillId="0" borderId="1" xfId="0" applyFont="1" applyFill="1" applyBorder="1" applyAlignment="1">
      <alignment vertical="center" wrapText="1"/>
    </xf>
    <xf numFmtId="0" fontId="3" fillId="0" borderId="10" xfId="0" applyNumberFormat="1" applyFont="1" applyFill="1" applyBorder="1" applyAlignment="1">
      <alignment horizontal="left" vertical="center" wrapText="1"/>
    </xf>
    <xf numFmtId="0" fontId="3" fillId="0" borderId="12" xfId="0" applyNumberFormat="1" applyFont="1" applyFill="1" applyBorder="1" applyAlignment="1">
      <alignment horizontal="left" vertical="center" wrapText="1"/>
    </xf>
    <xf numFmtId="0" fontId="3" fillId="0" borderId="14" xfId="0" applyNumberFormat="1" applyFont="1" applyFill="1" applyBorder="1" applyAlignment="1">
      <alignment horizontal="left" vertical="center" wrapText="1"/>
    </xf>
    <xf numFmtId="0" fontId="16" fillId="0" borderId="0" xfId="0" applyFont="1" applyFill="1" applyAlignment="1">
      <alignment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7" fillId="0" borderId="1"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18" fillId="0" borderId="1" xfId="0"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9" fontId="19" fillId="0" borderId="1" xfId="0" applyNumberFormat="1" applyFont="1" applyFill="1" applyBorder="1" applyAlignment="1">
      <alignment horizontal="center" vertical="center" wrapText="1"/>
    </xf>
    <xf numFmtId="0" fontId="18" fillId="0" borderId="0" xfId="0" applyFont="1" applyAlignment="1">
      <alignment horizontal="center" vertical="center"/>
    </xf>
    <xf numFmtId="0" fontId="3" fillId="2"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176" fontId="4" fillId="0" borderId="0" xfId="0" applyNumberFormat="1" applyFont="1" applyFill="1" applyAlignment="1">
      <alignment horizontal="center" vertical="center"/>
    </xf>
    <xf numFmtId="0" fontId="6"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1" xfId="0" applyBorder="1">
      <alignment vertical="center"/>
    </xf>
    <xf numFmtId="49" fontId="3" fillId="0" borderId="2"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center" vertical="center"/>
    </xf>
    <xf numFmtId="49" fontId="3" fillId="0" borderId="1" xfId="54" applyNumberFormat="1" applyFont="1" applyFill="1" applyBorder="1" applyAlignment="1" applyProtection="1">
      <alignment horizontal="center" vertical="center"/>
    </xf>
    <xf numFmtId="0" fontId="13" fillId="0" borderId="0" xfId="55" applyFont="1" applyFill="1" applyAlignment="1">
      <alignment vertical="center"/>
    </xf>
    <xf numFmtId="0" fontId="12" fillId="0" borderId="0" xfId="55" applyFont="1" applyFill="1" applyAlignment="1">
      <alignment vertical="center"/>
    </xf>
    <xf numFmtId="0" fontId="6" fillId="0" borderId="0" xfId="55" applyFont="1" applyFill="1" applyAlignment="1">
      <alignment horizontal="center" vertical="center"/>
    </xf>
    <xf numFmtId="0" fontId="7" fillId="0" borderId="1" xfId="55" applyFont="1" applyFill="1" applyBorder="1" applyAlignment="1">
      <alignment horizontal="center" vertical="center" wrapText="1"/>
    </xf>
    <xf numFmtId="0" fontId="7" fillId="0" borderId="2" xfId="55" applyFont="1" applyFill="1" applyBorder="1" applyAlignment="1">
      <alignment horizontal="center" vertical="center" wrapText="1"/>
    </xf>
    <xf numFmtId="0" fontId="7" fillId="0" borderId="3" xfId="55" applyFont="1" applyFill="1" applyBorder="1" applyAlignment="1">
      <alignment horizontal="center" vertical="center" wrapText="1"/>
    </xf>
    <xf numFmtId="0" fontId="7" fillId="0" borderId="4" xfId="55" applyFont="1" applyFill="1" applyBorder="1" applyAlignment="1">
      <alignment horizontal="center" vertical="center" wrapText="1"/>
    </xf>
    <xf numFmtId="0" fontId="7" fillId="0" borderId="1" xfId="55" applyFont="1" applyFill="1" applyBorder="1" applyAlignment="1">
      <alignment horizontal="left" vertical="center" wrapText="1"/>
    </xf>
    <xf numFmtId="0" fontId="7" fillId="0" borderId="2" xfId="55" applyFont="1" applyFill="1" applyBorder="1" applyAlignment="1">
      <alignment horizontal="left" vertical="center" wrapText="1"/>
    </xf>
    <xf numFmtId="0" fontId="7" fillId="0" borderId="4" xfId="55" applyFont="1" applyFill="1" applyBorder="1" applyAlignment="1">
      <alignment horizontal="left" vertical="center" wrapText="1"/>
    </xf>
    <xf numFmtId="178" fontId="7" fillId="0" borderId="1" xfId="55" applyNumberFormat="1" applyFont="1" applyFill="1" applyBorder="1" applyAlignment="1">
      <alignment horizontal="center" vertical="center" wrapText="1"/>
    </xf>
    <xf numFmtId="0" fontId="7" fillId="0" borderId="1" xfId="55" applyFont="1" applyFill="1" applyBorder="1" applyAlignment="1">
      <alignment horizontal="center" vertical="center" textRotation="255" wrapText="1"/>
    </xf>
    <xf numFmtId="49" fontId="7" fillId="0" borderId="1" xfId="55" applyNumberFormat="1" applyFont="1" applyFill="1" applyBorder="1" applyAlignment="1">
      <alignment horizontal="left" vertical="center" wrapText="1"/>
    </xf>
    <xf numFmtId="49" fontId="7" fillId="0" borderId="2" xfId="55" applyNumberFormat="1" applyFont="1" applyFill="1" applyBorder="1" applyAlignment="1">
      <alignment horizontal="left" vertical="center" wrapText="1"/>
    </xf>
    <xf numFmtId="49" fontId="7" fillId="0" borderId="4" xfId="55" applyNumberFormat="1" applyFont="1" applyFill="1" applyBorder="1" applyAlignment="1">
      <alignment horizontal="left" vertical="center" wrapText="1"/>
    </xf>
    <xf numFmtId="49" fontId="7" fillId="0" borderId="9" xfId="55" applyNumberFormat="1" applyFont="1" applyFill="1" applyBorder="1" applyAlignment="1">
      <alignment horizontal="left" vertical="center" wrapText="1"/>
    </xf>
    <xf numFmtId="49" fontId="7" fillId="0" borderId="15" xfId="55" applyNumberFormat="1" applyFont="1" applyFill="1" applyBorder="1" applyAlignment="1">
      <alignment horizontal="left" vertical="center" wrapText="1"/>
    </xf>
    <xf numFmtId="0" fontId="7" fillId="0" borderId="1" xfId="55" applyFont="1" applyFill="1" applyBorder="1" applyAlignment="1">
      <alignment vertical="center" textRotation="255" wrapText="1"/>
    </xf>
    <xf numFmtId="0" fontId="7" fillId="0" borderId="9" xfId="55" applyFont="1" applyFill="1" applyBorder="1" applyAlignment="1">
      <alignment horizontal="center" vertical="center" wrapText="1"/>
    </xf>
    <xf numFmtId="0" fontId="7" fillId="0" borderId="10" xfId="55" applyFont="1" applyFill="1" applyBorder="1" applyAlignment="1">
      <alignment horizontal="center" vertical="center" wrapText="1"/>
    </xf>
    <xf numFmtId="0" fontId="7" fillId="0" borderId="9" xfId="52" applyFont="1" applyBorder="1" applyAlignment="1">
      <alignment horizontal="center" vertical="center" wrapText="1"/>
    </xf>
    <xf numFmtId="0" fontId="7" fillId="0" borderId="10" xfId="52" applyFont="1" applyBorder="1" applyAlignment="1">
      <alignment horizontal="center" vertical="center" wrapText="1"/>
    </xf>
    <xf numFmtId="0" fontId="7" fillId="0" borderId="11" xfId="52" applyFont="1" applyBorder="1" applyAlignment="1">
      <alignment horizontal="center" vertical="center" wrapText="1"/>
    </xf>
    <xf numFmtId="0" fontId="7" fillId="0" borderId="12" xfId="52" applyFont="1" applyBorder="1" applyAlignment="1">
      <alignment horizontal="center" vertical="center" wrapText="1"/>
    </xf>
    <xf numFmtId="0" fontId="7" fillId="0" borderId="5" xfId="52" applyFont="1" applyBorder="1" applyAlignment="1">
      <alignment horizontal="center" vertical="center" wrapText="1"/>
    </xf>
    <xf numFmtId="0" fontId="7" fillId="0" borderId="6" xfId="52" applyFont="1" applyBorder="1" applyAlignment="1">
      <alignment horizontal="center" vertical="center" wrapText="1"/>
    </xf>
    <xf numFmtId="0" fontId="7" fillId="0" borderId="7" xfId="52" applyFont="1" applyBorder="1" applyAlignment="1">
      <alignment horizontal="center" vertical="center" wrapText="1"/>
    </xf>
    <xf numFmtId="0" fontId="7" fillId="0" borderId="13" xfId="52" applyFont="1" applyBorder="1" applyAlignment="1">
      <alignment horizontal="center" vertical="center" wrapText="1"/>
    </xf>
    <xf numFmtId="0" fontId="7" fillId="0" borderId="14" xfId="52" applyFont="1" applyBorder="1" applyAlignment="1">
      <alignment horizontal="center" vertical="center" wrapText="1"/>
    </xf>
    <xf numFmtId="0" fontId="7" fillId="0" borderId="3" xfId="55" applyFont="1" applyFill="1" applyBorder="1" applyAlignment="1">
      <alignment horizontal="left" vertical="center" wrapText="1"/>
    </xf>
    <xf numFmtId="176" fontId="7" fillId="0" borderId="1" xfId="55" applyNumberFormat="1" applyFont="1" applyFill="1" applyBorder="1" applyAlignment="1">
      <alignment horizontal="center" vertical="center" wrapText="1"/>
    </xf>
    <xf numFmtId="176" fontId="7" fillId="0" borderId="2" xfId="55" applyNumberFormat="1" applyFont="1" applyFill="1" applyBorder="1" applyAlignment="1">
      <alignment horizontal="center" vertical="center" wrapText="1"/>
    </xf>
    <xf numFmtId="176" fontId="7" fillId="0" borderId="3" xfId="55" applyNumberFormat="1" applyFont="1" applyFill="1" applyBorder="1" applyAlignment="1">
      <alignment horizontal="center" vertical="center" wrapText="1"/>
    </xf>
    <xf numFmtId="49" fontId="7" fillId="0" borderId="3" xfId="55" applyNumberFormat="1" applyFont="1" applyFill="1" applyBorder="1" applyAlignment="1">
      <alignment horizontal="left" vertical="center" wrapText="1"/>
    </xf>
    <xf numFmtId="49" fontId="7" fillId="0" borderId="10" xfId="55" applyNumberFormat="1" applyFont="1" applyFill="1" applyBorder="1" applyAlignment="1">
      <alignment horizontal="left" vertical="center" wrapText="1"/>
    </xf>
    <xf numFmtId="49" fontId="7" fillId="0" borderId="1" xfId="52" applyNumberFormat="1" applyFont="1" applyBorder="1" applyAlignment="1">
      <alignment horizontal="center" vertical="center" wrapText="1"/>
    </xf>
    <xf numFmtId="49" fontId="21" fillId="0" borderId="1" xfId="0" applyNumberFormat="1" applyFont="1" applyFill="1" applyBorder="1" applyAlignment="1" applyProtection="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180" fontId="0" fillId="0" borderId="0" xfId="0" applyNumberFormat="1">
      <alignment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49" fontId="3" fillId="0" borderId="7" xfId="0" applyNumberFormat="1" applyFont="1" applyFill="1" applyBorder="1" applyAlignment="1" applyProtection="1">
      <alignment horizontal="center" vertical="center"/>
    </xf>
    <xf numFmtId="3" fontId="3" fillId="0" borderId="1" xfId="0" applyNumberFormat="1" applyFont="1" applyFill="1" applyBorder="1" applyAlignment="1" applyProtection="1">
      <alignment horizontal="center" vertical="center"/>
    </xf>
    <xf numFmtId="18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center" vertical="center"/>
    </xf>
    <xf numFmtId="49" fontId="3" fillId="0" borderId="3" xfId="0" applyNumberFormat="1" applyFont="1" applyFill="1" applyBorder="1" applyAlignment="1">
      <alignment horizontal="left" vertical="center" wrapText="1"/>
    </xf>
    <xf numFmtId="0" fontId="22" fillId="0" borderId="0" xfId="0" applyFont="1">
      <alignment vertical="center"/>
    </xf>
    <xf numFmtId="0" fontId="23" fillId="0" borderId="0" xfId="0" applyFont="1" applyFill="1" applyBorder="1" applyAlignment="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9绩效目标申报表(修改版)" xfId="49"/>
    <cellStyle name="常规 101" xfId="50"/>
    <cellStyle name="常规 24 2" xfId="51"/>
    <cellStyle name="常规 2 2" xfId="52"/>
    <cellStyle name="常规 2 10" xfId="53"/>
    <cellStyle name="常规 2" xfId="54"/>
    <cellStyle name="常规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0"/>
  <sheetViews>
    <sheetView workbookViewId="0">
      <selection activeCell="C20" sqref="C20:E20"/>
    </sheetView>
  </sheetViews>
  <sheetFormatPr defaultColWidth="9" defaultRowHeight="14.25" outlineLevelCol="6"/>
  <cols>
    <col min="1" max="1" width="10.375" customWidth="1"/>
    <col min="2" max="2" width="10.25" customWidth="1"/>
    <col min="4" max="4" width="14.25" customWidth="1"/>
    <col min="5" max="5" width="16.25" customWidth="1"/>
    <col min="7" max="7" width="20.125" customWidth="1"/>
  </cols>
  <sheetData>
    <row r="1" ht="26" customHeight="1" spans="1:1">
      <c r="A1" s="213" t="s">
        <v>0</v>
      </c>
    </row>
    <row r="2" ht="33" customHeight="1" spans="1:7">
      <c r="A2" s="214" t="s">
        <v>1</v>
      </c>
      <c r="B2" s="214"/>
      <c r="C2" s="214"/>
      <c r="D2" s="214"/>
      <c r="E2" s="214"/>
      <c r="F2" s="214"/>
      <c r="G2" s="214"/>
    </row>
    <row r="3" ht="18" customHeight="1" spans="1:7">
      <c r="A3" s="2"/>
      <c r="B3" s="2"/>
      <c r="C3" s="2"/>
      <c r="D3" s="2"/>
      <c r="E3" s="2"/>
      <c r="F3" s="2"/>
      <c r="G3" s="204" t="s">
        <v>2</v>
      </c>
    </row>
    <row r="4" ht="27.75" customHeight="1" spans="1:7">
      <c r="A4" s="3" t="s">
        <v>3</v>
      </c>
      <c r="B4" s="3"/>
      <c r="C4" s="3" t="s">
        <v>4</v>
      </c>
      <c r="D4" s="3"/>
      <c r="E4" s="18" t="s">
        <v>5</v>
      </c>
      <c r="F4" s="7"/>
      <c r="G4" s="7"/>
    </row>
    <row r="5" ht="15" customHeight="1" spans="1:7">
      <c r="A5" s="6" t="s">
        <v>6</v>
      </c>
      <c r="B5" s="6"/>
      <c r="C5" s="7" t="s">
        <v>7</v>
      </c>
      <c r="D5" s="7"/>
      <c r="E5" s="18" t="s">
        <v>8</v>
      </c>
      <c r="F5" s="7" t="s">
        <v>9</v>
      </c>
      <c r="G5" s="7"/>
    </row>
    <row r="6" ht="15" customHeight="1" spans="1:7">
      <c r="A6" s="6" t="s">
        <v>10</v>
      </c>
      <c r="B6" s="6"/>
      <c r="C6" s="7" t="s">
        <v>11</v>
      </c>
      <c r="D6" s="7"/>
      <c r="E6" s="6" t="s">
        <v>12</v>
      </c>
      <c r="F6" s="7">
        <v>83330820</v>
      </c>
      <c r="G6" s="7"/>
    </row>
    <row r="7" ht="15" customHeight="1" spans="1:7">
      <c r="A7" s="6" t="s">
        <v>13</v>
      </c>
      <c r="B7" s="6"/>
      <c r="C7" s="7" t="s">
        <v>14</v>
      </c>
      <c r="D7" s="7"/>
      <c r="E7" s="7"/>
      <c r="F7" s="7"/>
      <c r="G7" s="7"/>
    </row>
    <row r="8" ht="15" customHeight="1" spans="1:7">
      <c r="A8" s="6" t="s">
        <v>15</v>
      </c>
      <c r="B8" s="6"/>
      <c r="C8" s="8" t="s">
        <v>16</v>
      </c>
      <c r="D8" s="8"/>
      <c r="E8" s="8"/>
      <c r="F8" s="8"/>
      <c r="G8" s="8"/>
    </row>
    <row r="9" ht="15" customHeight="1" spans="1:7">
      <c r="A9" s="6" t="s">
        <v>17</v>
      </c>
      <c r="B9" s="6"/>
      <c r="C9" s="8" t="s">
        <v>18</v>
      </c>
      <c r="D9" s="8"/>
      <c r="E9" s="8"/>
      <c r="F9" s="8"/>
      <c r="G9" s="8"/>
    </row>
    <row r="10" ht="15" customHeight="1" spans="1:7">
      <c r="A10" s="6" t="s">
        <v>19</v>
      </c>
      <c r="B10" s="6"/>
      <c r="C10" s="27">
        <v>7112674</v>
      </c>
      <c r="D10" s="27"/>
      <c r="E10" s="6" t="s">
        <v>20</v>
      </c>
      <c r="F10" s="27">
        <f>F15</f>
        <v>172024</v>
      </c>
      <c r="G10" s="27"/>
    </row>
    <row r="11" ht="56.1" customHeight="1" spans="1:7">
      <c r="A11" s="6" t="s">
        <v>21</v>
      </c>
      <c r="B11" s="6"/>
      <c r="C11" s="8"/>
      <c r="D11" s="8"/>
      <c r="E11" s="8"/>
      <c r="F11" s="8"/>
      <c r="G11" s="8"/>
    </row>
    <row r="12" ht="15" customHeight="1" spans="1:7">
      <c r="A12" s="6" t="s">
        <v>22</v>
      </c>
      <c r="B12" s="6"/>
      <c r="C12" s="6" t="s">
        <v>23</v>
      </c>
      <c r="D12" s="6"/>
      <c r="E12" s="6"/>
      <c r="F12" s="6" t="s">
        <v>24</v>
      </c>
      <c r="G12" s="6"/>
    </row>
    <row r="13" ht="15" customHeight="1" spans="1:7">
      <c r="A13" s="6"/>
      <c r="B13" s="6"/>
      <c r="C13" s="6" t="s">
        <v>25</v>
      </c>
      <c r="D13" s="6"/>
      <c r="E13" s="6"/>
      <c r="F13" s="19">
        <f>F14</f>
        <v>172024</v>
      </c>
      <c r="G13" s="19"/>
    </row>
    <row r="14" ht="15" customHeight="1" spans="1:7">
      <c r="A14" s="6"/>
      <c r="B14" s="6"/>
      <c r="C14" s="8" t="s">
        <v>26</v>
      </c>
      <c r="D14" s="8"/>
      <c r="E14" s="8"/>
      <c r="F14" s="19">
        <f>F15</f>
        <v>172024</v>
      </c>
      <c r="G14" s="19"/>
    </row>
    <row r="15" ht="15" customHeight="1" spans="1:7">
      <c r="A15" s="6"/>
      <c r="B15" s="6"/>
      <c r="C15" s="8" t="s">
        <v>27</v>
      </c>
      <c r="D15" s="8"/>
      <c r="E15" s="8"/>
      <c r="F15" s="19">
        <f>F25</f>
        <v>172024</v>
      </c>
      <c r="G15" s="19"/>
    </row>
    <row r="16" ht="15" customHeight="1" spans="1:7">
      <c r="A16" s="6"/>
      <c r="B16" s="6"/>
      <c r="C16" s="8" t="s">
        <v>28</v>
      </c>
      <c r="D16" s="8"/>
      <c r="E16" s="8"/>
      <c r="F16" s="29"/>
      <c r="G16" s="29"/>
    </row>
    <row r="17" ht="15" customHeight="1" spans="1:7">
      <c r="A17" s="6"/>
      <c r="B17" s="6"/>
      <c r="C17" s="8" t="s">
        <v>29</v>
      </c>
      <c r="D17" s="8"/>
      <c r="E17" s="8"/>
      <c r="F17" s="30"/>
      <c r="G17" s="30"/>
    </row>
    <row r="18" ht="15" customHeight="1" spans="1:7">
      <c r="A18" s="6"/>
      <c r="B18" s="6"/>
      <c r="C18" s="8" t="s">
        <v>30</v>
      </c>
      <c r="D18" s="8"/>
      <c r="E18" s="8"/>
      <c r="F18" s="30"/>
      <c r="G18" s="30"/>
    </row>
    <row r="19" ht="15" customHeight="1" spans="1:7">
      <c r="A19" s="6"/>
      <c r="B19" s="6"/>
      <c r="C19" s="8" t="s">
        <v>31</v>
      </c>
      <c r="D19" s="8"/>
      <c r="E19" s="8"/>
      <c r="F19" s="30"/>
      <c r="G19" s="30"/>
    </row>
    <row r="20" ht="15" customHeight="1" spans="1:7">
      <c r="A20" s="6"/>
      <c r="B20" s="6"/>
      <c r="C20" s="8" t="s">
        <v>32</v>
      </c>
      <c r="D20" s="8"/>
      <c r="E20" s="8"/>
      <c r="F20" s="31"/>
      <c r="G20" s="31"/>
    </row>
    <row r="21" ht="15" customHeight="1" spans="1:7">
      <c r="A21" s="6"/>
      <c r="B21" s="6"/>
      <c r="C21" s="8" t="s">
        <v>33</v>
      </c>
      <c r="D21" s="8"/>
      <c r="E21" s="8"/>
      <c r="F21" s="30"/>
      <c r="G21" s="30"/>
    </row>
    <row r="22" ht="15" customHeight="1" spans="1:7">
      <c r="A22" s="6"/>
      <c r="B22" s="6"/>
      <c r="C22" s="8" t="s">
        <v>34</v>
      </c>
      <c r="D22" s="8"/>
      <c r="E22" s="8"/>
      <c r="F22" s="29"/>
      <c r="G22" s="29"/>
    </row>
    <row r="23" ht="15" customHeight="1" spans="1:7">
      <c r="A23" s="6"/>
      <c r="B23" s="6"/>
      <c r="C23" s="8" t="s">
        <v>35</v>
      </c>
      <c r="D23" s="8"/>
      <c r="E23" s="8"/>
      <c r="F23" s="30"/>
      <c r="G23" s="30"/>
    </row>
    <row r="24" ht="16" customHeight="1" spans="1:7">
      <c r="A24" s="14" t="s">
        <v>36</v>
      </c>
      <c r="B24" s="14" t="s">
        <v>37</v>
      </c>
      <c r="C24" s="6" t="s">
        <v>38</v>
      </c>
      <c r="D24" s="6"/>
      <c r="E24" s="6"/>
      <c r="F24" s="6" t="s">
        <v>24</v>
      </c>
      <c r="G24" s="6"/>
    </row>
    <row r="25" ht="21" customHeight="1" spans="1:7">
      <c r="A25" s="15"/>
      <c r="B25" s="15"/>
      <c r="C25" s="6" t="s">
        <v>25</v>
      </c>
      <c r="D25" s="6"/>
      <c r="E25" s="6"/>
      <c r="F25" s="27">
        <f>SUM(F26:G48)</f>
        <v>172024</v>
      </c>
      <c r="G25" s="27"/>
    </row>
    <row r="26" ht="26" customHeight="1" spans="1:7">
      <c r="A26" s="15"/>
      <c r="B26" s="15"/>
      <c r="C26" s="209" t="s">
        <v>39</v>
      </c>
      <c r="D26" s="210" t="s">
        <v>40</v>
      </c>
      <c r="E26" s="212"/>
      <c r="F26" s="27">
        <v>14400</v>
      </c>
      <c r="G26" s="27"/>
    </row>
    <row r="27" ht="30" customHeight="1" spans="1:7">
      <c r="A27" s="15"/>
      <c r="B27" s="15"/>
      <c r="C27" s="209" t="s">
        <v>41</v>
      </c>
      <c r="D27" s="210" t="s">
        <v>42</v>
      </c>
      <c r="E27" s="212"/>
      <c r="F27" s="27">
        <v>20000</v>
      </c>
      <c r="G27" s="27"/>
    </row>
    <row r="28" ht="30" customHeight="1" spans="1:7">
      <c r="A28" s="15"/>
      <c r="B28" s="15"/>
      <c r="C28" s="209" t="s">
        <v>43</v>
      </c>
      <c r="D28" s="210" t="s">
        <v>44</v>
      </c>
      <c r="E28" s="212"/>
      <c r="F28" s="27">
        <v>2400</v>
      </c>
      <c r="G28" s="27"/>
    </row>
    <row r="29" ht="30" customHeight="1" spans="1:7">
      <c r="A29" s="15"/>
      <c r="B29" s="15"/>
      <c r="C29" s="209" t="s">
        <v>45</v>
      </c>
      <c r="D29" s="210" t="s">
        <v>46</v>
      </c>
      <c r="E29" s="212"/>
      <c r="F29" s="27">
        <v>10000</v>
      </c>
      <c r="G29" s="27"/>
    </row>
    <row r="30" ht="30" customHeight="1" spans="1:7">
      <c r="A30" s="15"/>
      <c r="B30" s="15"/>
      <c r="C30" s="209" t="s">
        <v>47</v>
      </c>
      <c r="D30" s="210" t="s">
        <v>48</v>
      </c>
      <c r="E30" s="212"/>
      <c r="F30" s="27">
        <v>8000</v>
      </c>
      <c r="G30" s="27"/>
    </row>
    <row r="31" ht="30" customHeight="1" spans="1:7">
      <c r="A31" s="15"/>
      <c r="B31" s="15"/>
      <c r="C31" s="209" t="s">
        <v>49</v>
      </c>
      <c r="D31" s="210" t="s">
        <v>50</v>
      </c>
      <c r="E31" s="212"/>
      <c r="F31" s="27">
        <v>4000</v>
      </c>
      <c r="G31" s="27"/>
    </row>
    <row r="32" ht="30" customHeight="1" spans="1:7">
      <c r="A32" s="15"/>
      <c r="B32" s="15"/>
      <c r="C32" s="209" t="s">
        <v>51</v>
      </c>
      <c r="D32" s="210" t="s">
        <v>52</v>
      </c>
      <c r="E32" s="212"/>
      <c r="F32" s="27">
        <v>1000</v>
      </c>
      <c r="G32" s="27"/>
    </row>
    <row r="33" ht="30" customHeight="1" spans="1:7">
      <c r="A33" s="15"/>
      <c r="B33" s="15"/>
      <c r="C33" s="209" t="s">
        <v>53</v>
      </c>
      <c r="D33" s="210" t="s">
        <v>54</v>
      </c>
      <c r="E33" s="212"/>
      <c r="F33" s="27">
        <v>10000</v>
      </c>
      <c r="G33" s="27"/>
    </row>
    <row r="34" ht="30" customHeight="1" spans="1:7">
      <c r="A34" s="16"/>
      <c r="B34" s="16"/>
      <c r="C34" s="209" t="s">
        <v>55</v>
      </c>
      <c r="D34" s="210" t="s">
        <v>56</v>
      </c>
      <c r="E34" s="212"/>
      <c r="F34" s="27">
        <v>2400</v>
      </c>
      <c r="G34" s="27"/>
    </row>
    <row r="35" ht="30" customHeight="1" spans="1:7">
      <c r="A35" s="14" t="s">
        <v>36</v>
      </c>
      <c r="B35" s="14" t="s">
        <v>37</v>
      </c>
      <c r="C35" s="209" t="s">
        <v>57</v>
      </c>
      <c r="D35" s="210" t="s">
        <v>58</v>
      </c>
      <c r="E35" s="212"/>
      <c r="F35" s="27">
        <v>30000</v>
      </c>
      <c r="G35" s="27"/>
    </row>
    <row r="36" ht="30" customHeight="1" spans="1:7">
      <c r="A36" s="15"/>
      <c r="B36" s="15"/>
      <c r="C36" s="209" t="s">
        <v>59</v>
      </c>
      <c r="D36" s="210" t="s">
        <v>60</v>
      </c>
      <c r="E36" s="212"/>
      <c r="F36" s="27">
        <v>4000</v>
      </c>
      <c r="G36" s="27"/>
    </row>
    <row r="37" ht="30" customHeight="1" spans="1:7">
      <c r="A37" s="15"/>
      <c r="B37" s="15"/>
      <c r="C37" s="209" t="s">
        <v>61</v>
      </c>
      <c r="D37" s="210" t="s">
        <v>62</v>
      </c>
      <c r="E37" s="212"/>
      <c r="F37" s="27">
        <v>3600</v>
      </c>
      <c r="G37" s="27"/>
    </row>
    <row r="38" ht="30" customHeight="1" spans="1:7">
      <c r="A38" s="15"/>
      <c r="B38" s="15"/>
      <c r="C38" s="209" t="s">
        <v>63</v>
      </c>
      <c r="D38" s="210" t="s">
        <v>64</v>
      </c>
      <c r="E38" s="212"/>
      <c r="F38" s="27">
        <v>4000</v>
      </c>
      <c r="G38" s="27"/>
    </row>
    <row r="39" ht="34" customHeight="1" spans="1:7">
      <c r="A39" s="15"/>
      <c r="B39" s="15"/>
      <c r="C39" s="209" t="s">
        <v>65</v>
      </c>
      <c r="D39" s="210" t="s">
        <v>66</v>
      </c>
      <c r="E39" s="212"/>
      <c r="F39" s="27">
        <v>2400</v>
      </c>
      <c r="G39" s="27"/>
    </row>
    <row r="40" ht="30" customHeight="1" spans="1:7">
      <c r="A40" s="15"/>
      <c r="B40" s="15"/>
      <c r="C40" s="209" t="s">
        <v>67</v>
      </c>
      <c r="D40" s="210" t="s">
        <v>68</v>
      </c>
      <c r="E40" s="212"/>
      <c r="F40" s="27">
        <v>2400</v>
      </c>
      <c r="G40" s="27"/>
    </row>
    <row r="41" ht="29" customHeight="1" spans="1:7">
      <c r="A41" s="15"/>
      <c r="B41" s="15"/>
      <c r="C41" s="209" t="s">
        <v>69</v>
      </c>
      <c r="D41" s="210" t="s">
        <v>70</v>
      </c>
      <c r="E41" s="212"/>
      <c r="F41" s="27">
        <v>7724</v>
      </c>
      <c r="G41" s="27"/>
    </row>
    <row r="42" ht="20" customHeight="1" spans="1:7">
      <c r="A42" s="15"/>
      <c r="B42" s="15"/>
      <c r="C42" s="209" t="s">
        <v>71</v>
      </c>
      <c r="D42" s="210" t="s">
        <v>72</v>
      </c>
      <c r="E42" s="212"/>
      <c r="F42" s="27">
        <v>4000</v>
      </c>
      <c r="G42" s="27"/>
    </row>
    <row r="43" ht="20" customHeight="1" spans="1:7">
      <c r="A43" s="15"/>
      <c r="B43" s="15"/>
      <c r="C43" s="209" t="s">
        <v>73</v>
      </c>
      <c r="D43" s="210" t="s">
        <v>74</v>
      </c>
      <c r="E43" s="212"/>
      <c r="F43" s="27">
        <v>10000</v>
      </c>
      <c r="G43" s="27"/>
    </row>
    <row r="44" ht="20" customHeight="1" spans="1:7">
      <c r="A44" s="15"/>
      <c r="B44" s="15"/>
      <c r="C44" s="209" t="s">
        <v>75</v>
      </c>
      <c r="D44" s="210" t="s">
        <v>76</v>
      </c>
      <c r="E44" s="212"/>
      <c r="F44" s="27">
        <v>14500</v>
      </c>
      <c r="G44" s="27"/>
    </row>
    <row r="45" ht="20" customHeight="1" spans="1:7">
      <c r="A45" s="15"/>
      <c r="B45" s="15"/>
      <c r="C45" s="209" t="s">
        <v>77</v>
      </c>
      <c r="D45" s="210" t="s">
        <v>78</v>
      </c>
      <c r="E45" s="212"/>
      <c r="F45" s="27">
        <v>10000</v>
      </c>
      <c r="G45" s="27"/>
    </row>
    <row r="46" ht="27" customHeight="1" spans="1:7">
      <c r="A46" s="15"/>
      <c r="B46" s="15"/>
      <c r="C46" s="209" t="s">
        <v>79</v>
      </c>
      <c r="D46" s="210" t="s">
        <v>80</v>
      </c>
      <c r="E46" s="212"/>
      <c r="F46" s="27">
        <v>4000</v>
      </c>
      <c r="G46" s="27"/>
    </row>
    <row r="47" ht="27" customHeight="1" spans="1:7">
      <c r="A47" s="15"/>
      <c r="B47" s="15"/>
      <c r="C47" s="209" t="s">
        <v>81</v>
      </c>
      <c r="D47" s="210" t="s">
        <v>82</v>
      </c>
      <c r="E47" s="212"/>
      <c r="F47" s="27">
        <v>1600</v>
      </c>
      <c r="G47" s="27"/>
    </row>
    <row r="48" ht="27" customHeight="1" spans="1:7">
      <c r="A48" s="15"/>
      <c r="B48" s="16"/>
      <c r="C48" s="209" t="s">
        <v>83</v>
      </c>
      <c r="D48" s="210" t="s">
        <v>84</v>
      </c>
      <c r="E48" s="212"/>
      <c r="F48" s="27">
        <v>1600</v>
      </c>
      <c r="G48" s="27"/>
    </row>
    <row r="49" ht="60" customHeight="1" spans="1:7">
      <c r="A49" s="16"/>
      <c r="B49" s="6" t="s">
        <v>85</v>
      </c>
      <c r="C49" s="11" t="s">
        <v>86</v>
      </c>
      <c r="D49" s="11"/>
      <c r="E49" s="11"/>
      <c r="F49" s="11"/>
      <c r="G49" s="11"/>
    </row>
    <row r="50" spans="1:7">
      <c r="A50" s="6" t="s">
        <v>87</v>
      </c>
      <c r="B50" s="6"/>
      <c r="C50" s="6"/>
      <c r="D50" s="6"/>
      <c r="E50" s="6"/>
      <c r="F50" s="6"/>
      <c r="G50" s="6"/>
    </row>
    <row r="51" spans="1:7">
      <c r="A51" s="6" t="s">
        <v>88</v>
      </c>
      <c r="B51" s="6" t="s">
        <v>89</v>
      </c>
      <c r="C51" s="6" t="s">
        <v>90</v>
      </c>
      <c r="D51" s="6" t="s">
        <v>91</v>
      </c>
      <c r="E51" s="6" t="s">
        <v>92</v>
      </c>
      <c r="F51" s="6" t="s">
        <v>93</v>
      </c>
      <c r="G51" s="6" t="s">
        <v>94</v>
      </c>
    </row>
    <row r="52" spans="1:7">
      <c r="A52" s="6"/>
      <c r="B52" s="6"/>
      <c r="C52" s="6" t="s">
        <v>95</v>
      </c>
      <c r="D52" s="6" t="s">
        <v>96</v>
      </c>
      <c r="E52" s="8" t="s">
        <v>97</v>
      </c>
      <c r="F52" s="32" t="s">
        <v>98</v>
      </c>
      <c r="G52" s="6"/>
    </row>
    <row r="53" spans="1:7">
      <c r="A53" s="6"/>
      <c r="B53" s="6"/>
      <c r="C53" s="6"/>
      <c r="D53" s="6" t="s">
        <v>99</v>
      </c>
      <c r="E53" s="8" t="s">
        <v>100</v>
      </c>
      <c r="F53" s="33">
        <v>1</v>
      </c>
      <c r="G53" s="6"/>
    </row>
    <row r="54" spans="1:7">
      <c r="A54" s="6"/>
      <c r="B54" s="6"/>
      <c r="C54" s="6"/>
      <c r="D54" s="6" t="s">
        <v>101</v>
      </c>
      <c r="E54" s="8"/>
      <c r="F54" s="33"/>
      <c r="G54" s="6"/>
    </row>
    <row r="55" spans="1:7">
      <c r="A55" s="6"/>
      <c r="B55" s="6"/>
      <c r="C55" s="6"/>
      <c r="D55" s="6" t="s">
        <v>102</v>
      </c>
      <c r="E55" s="8" t="s">
        <v>103</v>
      </c>
      <c r="F55" s="34" t="s">
        <v>104</v>
      </c>
      <c r="G55" s="6"/>
    </row>
    <row r="56" ht="25.5" spans="1:7">
      <c r="A56" s="6"/>
      <c r="B56" s="6"/>
      <c r="C56" s="6" t="s">
        <v>105</v>
      </c>
      <c r="D56" s="6" t="s">
        <v>106</v>
      </c>
      <c r="E56" s="8" t="s">
        <v>107</v>
      </c>
      <c r="F56" s="6" t="s">
        <v>108</v>
      </c>
      <c r="G56" s="6"/>
    </row>
    <row r="57" ht="63.75" spans="1:7">
      <c r="A57" s="6"/>
      <c r="B57" s="6"/>
      <c r="C57" s="6"/>
      <c r="D57" s="6" t="s">
        <v>109</v>
      </c>
      <c r="E57" s="8" t="s">
        <v>110</v>
      </c>
      <c r="F57" s="6" t="s">
        <v>108</v>
      </c>
      <c r="G57" s="6"/>
    </row>
    <row r="58" spans="1:7">
      <c r="A58" s="6"/>
      <c r="B58" s="6"/>
      <c r="C58" s="6"/>
      <c r="D58" s="6" t="s">
        <v>111</v>
      </c>
      <c r="E58" s="8" t="s">
        <v>112</v>
      </c>
      <c r="F58" s="6" t="s">
        <v>108</v>
      </c>
      <c r="G58" s="6"/>
    </row>
    <row r="59" ht="38.25" spans="1:7">
      <c r="A59" s="6"/>
      <c r="B59" s="6"/>
      <c r="C59" s="6"/>
      <c r="D59" s="6" t="s">
        <v>113</v>
      </c>
      <c r="E59" s="8" t="s">
        <v>114</v>
      </c>
      <c r="F59" s="6" t="s">
        <v>108</v>
      </c>
      <c r="G59" s="6"/>
    </row>
    <row r="60" ht="25.5" spans="1:7">
      <c r="A60" s="6"/>
      <c r="B60" s="6"/>
      <c r="C60" s="6"/>
      <c r="D60" s="6" t="s">
        <v>115</v>
      </c>
      <c r="E60" s="8" t="s">
        <v>116</v>
      </c>
      <c r="F60" s="33" t="s">
        <v>117</v>
      </c>
      <c r="G60" s="6"/>
    </row>
  </sheetData>
  <mergeCells count="106">
    <mergeCell ref="A2:G2"/>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D35:E35"/>
    <mergeCell ref="F35:G35"/>
    <mergeCell ref="D36:E36"/>
    <mergeCell ref="F36:G36"/>
    <mergeCell ref="D37:E37"/>
    <mergeCell ref="F37:G37"/>
    <mergeCell ref="D38:E38"/>
    <mergeCell ref="F38:G38"/>
    <mergeCell ref="D39:E39"/>
    <mergeCell ref="F39:G39"/>
    <mergeCell ref="D40:E40"/>
    <mergeCell ref="F40:G40"/>
    <mergeCell ref="D41:E41"/>
    <mergeCell ref="F41:G41"/>
    <mergeCell ref="D42:E42"/>
    <mergeCell ref="F42:G42"/>
    <mergeCell ref="D43:E43"/>
    <mergeCell ref="F43:G43"/>
    <mergeCell ref="D44:E44"/>
    <mergeCell ref="F44:G44"/>
    <mergeCell ref="D45:E45"/>
    <mergeCell ref="F45:G45"/>
    <mergeCell ref="D46:E46"/>
    <mergeCell ref="F46:G46"/>
    <mergeCell ref="D47:E47"/>
    <mergeCell ref="F47:G47"/>
    <mergeCell ref="D48:E48"/>
    <mergeCell ref="F48:G48"/>
    <mergeCell ref="C49:G49"/>
    <mergeCell ref="A50:B50"/>
    <mergeCell ref="C50:G50"/>
    <mergeCell ref="A24:A34"/>
    <mergeCell ref="A35:A49"/>
    <mergeCell ref="B24:B34"/>
    <mergeCell ref="B35:B48"/>
    <mergeCell ref="C52:C55"/>
    <mergeCell ref="C56:C60"/>
    <mergeCell ref="A12:B23"/>
    <mergeCell ref="A51:B60"/>
  </mergeCells>
  <pageMargins left="0.700694444444445" right="0.700694444444445" top="0.751388888888889" bottom="0.357638888888889" header="0.298611111111111" footer="0.298611111111111"/>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45"/>
  <sheetViews>
    <sheetView workbookViewId="0">
      <selection activeCell="A2" sqref="A2:G2"/>
    </sheetView>
  </sheetViews>
  <sheetFormatPr defaultColWidth="9" defaultRowHeight="14.25" outlineLevelCol="6"/>
  <cols>
    <col min="1" max="1" width="12.75" customWidth="1"/>
    <col min="2" max="2" width="9.5" customWidth="1"/>
    <col min="3" max="3" width="14.25" customWidth="1"/>
    <col min="5" max="5" width="15.875" customWidth="1"/>
    <col min="6" max="6" width="13.5" customWidth="1"/>
    <col min="7" max="7" width="6.5" customWidth="1"/>
  </cols>
  <sheetData>
    <row r="2" ht="22.5" spans="1:7">
      <c r="A2" s="148" t="s">
        <v>1</v>
      </c>
      <c r="B2" s="149"/>
      <c r="C2" s="149"/>
      <c r="D2" s="149"/>
      <c r="E2" s="149"/>
      <c r="F2" s="149"/>
      <c r="G2" s="149"/>
    </row>
    <row r="3" ht="21" customHeight="1" spans="1:7">
      <c r="A3" s="2"/>
      <c r="B3" s="2"/>
      <c r="C3" s="2"/>
      <c r="D3" s="2"/>
      <c r="E3" s="2"/>
      <c r="F3" s="150" t="s">
        <v>2</v>
      </c>
      <c r="G3" s="150"/>
    </row>
    <row r="4" ht="29" customHeight="1" spans="1:7">
      <c r="A4" s="3" t="s">
        <v>3</v>
      </c>
      <c r="B4" s="3"/>
      <c r="C4" s="3" t="s">
        <v>288</v>
      </c>
      <c r="D4" s="3"/>
      <c r="E4" s="18" t="s">
        <v>5</v>
      </c>
      <c r="F4" s="7"/>
      <c r="G4" s="7"/>
    </row>
    <row r="5" ht="18" customHeight="1" spans="1:7">
      <c r="A5" s="6" t="s">
        <v>6</v>
      </c>
      <c r="B5" s="6"/>
      <c r="C5" s="7" t="s">
        <v>7</v>
      </c>
      <c r="D5" s="7"/>
      <c r="E5" s="18" t="s">
        <v>8</v>
      </c>
      <c r="F5" s="7" t="s">
        <v>251</v>
      </c>
      <c r="G5" s="7"/>
    </row>
    <row r="6" ht="18" customHeight="1" spans="1:7">
      <c r="A6" s="6" t="s">
        <v>10</v>
      </c>
      <c r="B6" s="6"/>
      <c r="C6" s="7" t="s">
        <v>252</v>
      </c>
      <c r="D6" s="7"/>
      <c r="E6" s="6" t="s">
        <v>12</v>
      </c>
      <c r="F6" s="7" t="s">
        <v>253</v>
      </c>
      <c r="G6" s="7"/>
    </row>
    <row r="7" ht="18" customHeight="1" spans="1:7">
      <c r="A7" s="6" t="s">
        <v>13</v>
      </c>
      <c r="B7" s="6"/>
      <c r="C7" s="7" t="s">
        <v>163</v>
      </c>
      <c r="D7" s="7"/>
      <c r="E7" s="7"/>
      <c r="F7" s="7"/>
      <c r="G7" s="7"/>
    </row>
    <row r="8" ht="18" customHeight="1" spans="1:7">
      <c r="A8" s="6" t="s">
        <v>15</v>
      </c>
      <c r="B8" s="6"/>
      <c r="C8" s="8" t="s">
        <v>289</v>
      </c>
      <c r="D8" s="8"/>
      <c r="E8" s="8"/>
      <c r="F8" s="8"/>
      <c r="G8" s="8"/>
    </row>
    <row r="9" ht="18" customHeight="1" spans="1:7">
      <c r="A9" s="6" t="s">
        <v>17</v>
      </c>
      <c r="B9" s="6"/>
      <c r="C9" s="8" t="s">
        <v>290</v>
      </c>
      <c r="D9" s="8"/>
      <c r="E9" s="8"/>
      <c r="F9" s="8"/>
      <c r="G9" s="8"/>
    </row>
    <row r="10" ht="18" customHeight="1" spans="1:7">
      <c r="A10" s="6" t="s">
        <v>19</v>
      </c>
      <c r="B10" s="6"/>
      <c r="C10" s="6" t="s">
        <v>277</v>
      </c>
      <c r="D10" s="6"/>
      <c r="E10" s="6" t="s">
        <v>20</v>
      </c>
      <c r="F10" s="9">
        <v>515</v>
      </c>
      <c r="G10" s="9"/>
    </row>
    <row r="11" ht="27" customHeight="1" spans="1:7">
      <c r="A11" s="6" t="s">
        <v>21</v>
      </c>
      <c r="B11" s="6"/>
      <c r="C11" s="6" t="s">
        <v>277</v>
      </c>
      <c r="D11" s="6"/>
      <c r="E11" s="6"/>
      <c r="F11" s="6"/>
      <c r="G11" s="6"/>
    </row>
    <row r="12" ht="15" customHeight="1" spans="1:7">
      <c r="A12" s="6" t="s">
        <v>22</v>
      </c>
      <c r="B12" s="6"/>
      <c r="C12" s="6" t="s">
        <v>23</v>
      </c>
      <c r="D12" s="6"/>
      <c r="E12" s="6"/>
      <c r="F12" s="6" t="s">
        <v>24</v>
      </c>
      <c r="G12" s="6"/>
    </row>
    <row r="13" ht="15" customHeight="1" spans="1:7">
      <c r="A13" s="6"/>
      <c r="B13" s="6"/>
      <c r="C13" s="6" t="s">
        <v>25</v>
      </c>
      <c r="D13" s="6"/>
      <c r="E13" s="6"/>
      <c r="F13" s="19">
        <v>515</v>
      </c>
      <c r="G13" s="19"/>
    </row>
    <row r="14" ht="15" customHeight="1" spans="1:7">
      <c r="A14" s="6"/>
      <c r="B14" s="6"/>
      <c r="C14" s="8" t="s">
        <v>26</v>
      </c>
      <c r="D14" s="8"/>
      <c r="E14" s="8"/>
      <c r="F14" s="19">
        <v>515</v>
      </c>
      <c r="G14" s="19"/>
    </row>
    <row r="15" ht="15" customHeight="1" spans="1:7">
      <c r="A15" s="6"/>
      <c r="B15" s="6"/>
      <c r="C15" s="8" t="s">
        <v>27</v>
      </c>
      <c r="D15" s="8"/>
      <c r="E15" s="8"/>
      <c r="F15" s="19">
        <v>515</v>
      </c>
      <c r="G15" s="19"/>
    </row>
    <row r="16" ht="15" customHeight="1" spans="1:7">
      <c r="A16" s="6"/>
      <c r="B16" s="6"/>
      <c r="C16" s="8" t="s">
        <v>28</v>
      </c>
      <c r="D16" s="8"/>
      <c r="E16" s="8"/>
      <c r="F16" s="29"/>
      <c r="G16" s="29"/>
    </row>
    <row r="17" ht="15" customHeight="1" spans="1:7">
      <c r="A17" s="6"/>
      <c r="B17" s="6"/>
      <c r="C17" s="8" t="s">
        <v>29</v>
      </c>
      <c r="D17" s="8"/>
      <c r="E17" s="8"/>
      <c r="F17" s="30"/>
      <c r="G17" s="30"/>
    </row>
    <row r="18" ht="15" customHeight="1" spans="1:7">
      <c r="A18" s="6"/>
      <c r="B18" s="6"/>
      <c r="C18" s="8" t="s">
        <v>30</v>
      </c>
      <c r="D18" s="8"/>
      <c r="E18" s="8"/>
      <c r="F18" s="30"/>
      <c r="G18" s="30"/>
    </row>
    <row r="19" ht="15" customHeight="1" spans="1:7">
      <c r="A19" s="6"/>
      <c r="B19" s="6"/>
      <c r="C19" s="8" t="s">
        <v>31</v>
      </c>
      <c r="D19" s="8"/>
      <c r="E19" s="8"/>
      <c r="F19" s="30"/>
      <c r="G19" s="30"/>
    </row>
    <row r="20" ht="15" customHeight="1" spans="1:7">
      <c r="A20" s="6"/>
      <c r="B20" s="6"/>
      <c r="C20" s="8" t="s">
        <v>32</v>
      </c>
      <c r="D20" s="8"/>
      <c r="E20" s="8"/>
      <c r="F20" s="31"/>
      <c r="G20" s="31"/>
    </row>
    <row r="21" ht="15" customHeight="1" spans="1:7">
      <c r="A21" s="6"/>
      <c r="B21" s="6"/>
      <c r="C21" s="8" t="s">
        <v>33</v>
      </c>
      <c r="D21" s="8"/>
      <c r="E21" s="8"/>
      <c r="F21" s="30"/>
      <c r="G21" s="30"/>
    </row>
    <row r="22" ht="15" customHeight="1" spans="1:7">
      <c r="A22" s="6"/>
      <c r="B22" s="6"/>
      <c r="C22" s="8" t="s">
        <v>34</v>
      </c>
      <c r="D22" s="8"/>
      <c r="E22" s="8"/>
      <c r="F22" s="29"/>
      <c r="G22" s="29"/>
    </row>
    <row r="23" ht="15" customHeight="1" spans="1:7">
      <c r="A23" s="6"/>
      <c r="B23" s="6"/>
      <c r="C23" s="8" t="s">
        <v>35</v>
      </c>
      <c r="D23" s="8"/>
      <c r="E23" s="8"/>
      <c r="F23" s="30"/>
      <c r="G23" s="30"/>
    </row>
    <row r="24" spans="1:7">
      <c r="A24" s="6" t="s">
        <v>36</v>
      </c>
      <c r="B24" s="6" t="s">
        <v>121</v>
      </c>
      <c r="C24" s="6" t="s">
        <v>38</v>
      </c>
      <c r="D24" s="6"/>
      <c r="E24" s="6"/>
      <c r="F24" s="6" t="s">
        <v>24</v>
      </c>
      <c r="G24" s="6"/>
    </row>
    <row r="25" spans="1:7">
      <c r="A25" s="6"/>
      <c r="B25" s="6"/>
      <c r="C25" s="6" t="s">
        <v>25</v>
      </c>
      <c r="D25" s="6"/>
      <c r="E25" s="6"/>
      <c r="F25" s="19">
        <v>515</v>
      </c>
      <c r="G25" s="19"/>
    </row>
    <row r="26" ht="30" customHeight="1" spans="1:7">
      <c r="A26" s="6"/>
      <c r="B26" s="6"/>
      <c r="C26" s="10" t="s">
        <v>291</v>
      </c>
      <c r="D26" s="10"/>
      <c r="E26" s="10"/>
      <c r="F26" s="19">
        <v>230</v>
      </c>
      <c r="G26" s="19"/>
    </row>
    <row r="27" ht="18" customHeight="1" spans="1:7">
      <c r="A27" s="6"/>
      <c r="B27" s="6"/>
      <c r="C27" s="10" t="s">
        <v>292</v>
      </c>
      <c r="D27" s="10"/>
      <c r="E27" s="10"/>
      <c r="F27" s="19">
        <v>285</v>
      </c>
      <c r="G27" s="19"/>
    </row>
    <row r="28" ht="18" customHeight="1" spans="1:7">
      <c r="A28" s="6"/>
      <c r="B28" s="6"/>
      <c r="C28" s="10" t="s">
        <v>259</v>
      </c>
      <c r="D28" s="10"/>
      <c r="E28" s="10"/>
      <c r="F28" s="6"/>
      <c r="G28" s="6"/>
    </row>
    <row r="29" ht="18" customHeight="1" spans="1:7">
      <c r="A29" s="6"/>
      <c r="B29" s="6"/>
      <c r="C29" s="10" t="s">
        <v>293</v>
      </c>
      <c r="D29" s="10"/>
      <c r="E29" s="10"/>
      <c r="F29" s="6"/>
      <c r="G29" s="6"/>
    </row>
    <row r="30" ht="18" customHeight="1" spans="1:7">
      <c r="A30" s="6"/>
      <c r="B30" s="6"/>
      <c r="C30" s="10" t="s">
        <v>294</v>
      </c>
      <c r="D30" s="10"/>
      <c r="E30" s="10"/>
      <c r="F30" s="6"/>
      <c r="G30" s="6"/>
    </row>
    <row r="31" ht="116" customHeight="1" spans="1:7">
      <c r="A31" s="6"/>
      <c r="B31" s="6" t="s">
        <v>85</v>
      </c>
      <c r="C31" s="36" t="s">
        <v>295</v>
      </c>
      <c r="D31" s="36"/>
      <c r="E31" s="36"/>
      <c r="F31" s="36"/>
      <c r="G31" s="36"/>
    </row>
    <row r="32" ht="42" customHeight="1" spans="1:7">
      <c r="A32" s="6" t="s">
        <v>87</v>
      </c>
      <c r="B32" s="6"/>
      <c r="C32" s="8" t="s">
        <v>296</v>
      </c>
      <c r="D32" s="8"/>
      <c r="E32" s="8"/>
      <c r="F32" s="8"/>
      <c r="G32" s="8"/>
    </row>
    <row r="33" spans="1:7">
      <c r="A33" s="6" t="s">
        <v>88</v>
      </c>
      <c r="B33" s="6"/>
      <c r="C33" s="6" t="s">
        <v>90</v>
      </c>
      <c r="D33" s="6" t="s">
        <v>91</v>
      </c>
      <c r="E33" s="6" t="s">
        <v>92</v>
      </c>
      <c r="F33" s="6" t="s">
        <v>93</v>
      </c>
      <c r="G33" s="6" t="s">
        <v>94</v>
      </c>
    </row>
    <row r="34" ht="25.5" spans="1:7">
      <c r="A34" s="6"/>
      <c r="B34" s="6"/>
      <c r="C34" s="14" t="s">
        <v>95</v>
      </c>
      <c r="D34" s="14" t="s">
        <v>96</v>
      </c>
      <c r="E34" s="8" t="s">
        <v>297</v>
      </c>
      <c r="F34" s="6" t="s">
        <v>298</v>
      </c>
      <c r="G34" s="6"/>
    </row>
    <row r="35" ht="30" customHeight="1" spans="1:7">
      <c r="A35" s="6"/>
      <c r="B35" s="6"/>
      <c r="C35" s="15"/>
      <c r="D35" s="15"/>
      <c r="E35" s="8" t="s">
        <v>299</v>
      </c>
      <c r="F35" s="33" t="s">
        <v>300</v>
      </c>
      <c r="G35" s="6"/>
    </row>
    <row r="36" ht="27" customHeight="1" spans="1:7">
      <c r="A36" s="6"/>
      <c r="B36" s="6"/>
      <c r="C36" s="15"/>
      <c r="D36" s="15"/>
      <c r="E36" s="8" t="s">
        <v>301</v>
      </c>
      <c r="F36" s="33" t="s">
        <v>302</v>
      </c>
      <c r="G36" s="6"/>
    </row>
    <row r="37" ht="25.5" spans="1:7">
      <c r="A37" s="6"/>
      <c r="B37" s="6"/>
      <c r="C37" s="15"/>
      <c r="D37" s="15"/>
      <c r="E37" s="8" t="s">
        <v>303</v>
      </c>
      <c r="F37" s="33" t="s">
        <v>304</v>
      </c>
      <c r="G37" s="6"/>
    </row>
    <row r="38" ht="25.5" spans="1:7">
      <c r="A38" s="6"/>
      <c r="B38" s="6"/>
      <c r="C38" s="15"/>
      <c r="D38" s="14" t="s">
        <v>99</v>
      </c>
      <c r="E38" s="8" t="s">
        <v>305</v>
      </c>
      <c r="F38" s="33">
        <v>1</v>
      </c>
      <c r="G38" s="6"/>
    </row>
    <row r="39" ht="25.5" spans="1:7">
      <c r="A39" s="6"/>
      <c r="B39" s="6"/>
      <c r="C39" s="15"/>
      <c r="D39" s="15"/>
      <c r="E39" s="8" t="s">
        <v>306</v>
      </c>
      <c r="F39" s="33">
        <v>1</v>
      </c>
      <c r="G39" s="6"/>
    </row>
    <row r="40" ht="25.5" spans="1:7">
      <c r="A40" s="6"/>
      <c r="B40" s="6"/>
      <c r="C40" s="15"/>
      <c r="D40" s="16"/>
      <c r="E40" s="8" t="s">
        <v>307</v>
      </c>
      <c r="F40" s="33">
        <v>1</v>
      </c>
      <c r="G40" s="6"/>
    </row>
    <row r="41" spans="1:7">
      <c r="A41" s="6"/>
      <c r="B41" s="6"/>
      <c r="C41" s="16"/>
      <c r="D41" s="6" t="s">
        <v>101</v>
      </c>
      <c r="E41" s="8" t="s">
        <v>308</v>
      </c>
      <c r="F41" s="33">
        <v>0.9</v>
      </c>
      <c r="G41" s="6"/>
    </row>
    <row r="42" ht="25.5" spans="1:7">
      <c r="A42" s="6"/>
      <c r="B42" s="6"/>
      <c r="C42" s="6" t="s">
        <v>105</v>
      </c>
      <c r="D42" s="6" t="s">
        <v>106</v>
      </c>
      <c r="E42" s="8" t="s">
        <v>309</v>
      </c>
      <c r="F42" s="33">
        <v>1</v>
      </c>
      <c r="G42" s="6"/>
    </row>
    <row r="43" ht="38.25" spans="1:7">
      <c r="A43" s="6"/>
      <c r="B43" s="6"/>
      <c r="C43" s="6"/>
      <c r="D43" s="6" t="s">
        <v>109</v>
      </c>
      <c r="E43" s="8" t="s">
        <v>310</v>
      </c>
      <c r="F43" s="33">
        <v>1</v>
      </c>
      <c r="G43" s="6"/>
    </row>
    <row r="44" ht="25.5" spans="1:7">
      <c r="A44" s="6"/>
      <c r="B44" s="6"/>
      <c r="C44" s="6"/>
      <c r="D44" s="6" t="s">
        <v>113</v>
      </c>
      <c r="E44" s="8" t="s">
        <v>311</v>
      </c>
      <c r="F44" s="33">
        <v>1</v>
      </c>
      <c r="G44" s="6"/>
    </row>
    <row r="45" ht="38.25" spans="1:7">
      <c r="A45" s="6"/>
      <c r="B45" s="6"/>
      <c r="C45" s="6"/>
      <c r="D45" s="6" t="s">
        <v>115</v>
      </c>
      <c r="E45" s="8" t="s">
        <v>158</v>
      </c>
      <c r="F45" s="33">
        <v>0.95</v>
      </c>
      <c r="G45" s="6"/>
    </row>
  </sheetData>
  <mergeCells count="71">
    <mergeCell ref="A2:G2"/>
    <mergeCell ref="F3:G3"/>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C30:E30"/>
    <mergeCell ref="F30:G30"/>
    <mergeCell ref="C31:G31"/>
    <mergeCell ref="A32:B32"/>
    <mergeCell ref="C32:G32"/>
    <mergeCell ref="A24:A31"/>
    <mergeCell ref="B24:B30"/>
    <mergeCell ref="C34:C41"/>
    <mergeCell ref="C42:C45"/>
    <mergeCell ref="D34:D37"/>
    <mergeCell ref="D38:D40"/>
    <mergeCell ref="A12:B23"/>
    <mergeCell ref="A33:B45"/>
  </mergeCells>
  <printOptions horizontalCentered="1"/>
  <pageMargins left="0.751388888888889" right="0.751388888888889" top="1" bottom="1" header="0.5" footer="0.5"/>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37"/>
  <sheetViews>
    <sheetView workbookViewId="0">
      <selection activeCell="A2" sqref="A2:G2"/>
    </sheetView>
  </sheetViews>
  <sheetFormatPr defaultColWidth="9" defaultRowHeight="14.25" outlineLevelCol="6"/>
  <cols>
    <col min="1" max="1" width="7.125" customWidth="1"/>
    <col min="2" max="2" width="9.25" customWidth="1"/>
    <col min="3" max="3" width="7.625" customWidth="1"/>
    <col min="4" max="4" width="14.25" customWidth="1"/>
    <col min="5" max="5" width="26.375" customWidth="1"/>
    <col min="6" max="7" width="11.25" customWidth="1"/>
  </cols>
  <sheetData>
    <row r="2" ht="33" customHeight="1" spans="1:7">
      <c r="A2" s="1" t="s">
        <v>1</v>
      </c>
      <c r="B2" s="1"/>
      <c r="C2" s="1"/>
      <c r="D2" s="1"/>
      <c r="E2" s="1"/>
      <c r="F2" s="1"/>
      <c r="G2" s="1"/>
    </row>
    <row r="3" ht="21" customHeight="1" spans="1:7">
      <c r="A3" s="2"/>
      <c r="B3" s="2"/>
      <c r="C3" s="2"/>
      <c r="D3" s="2"/>
      <c r="E3" s="2"/>
      <c r="F3" s="80" t="s">
        <v>2</v>
      </c>
      <c r="G3" s="80"/>
    </row>
    <row r="4" ht="27.75" customHeight="1" spans="1:7">
      <c r="A4" s="3" t="s">
        <v>3</v>
      </c>
      <c r="B4" s="3"/>
      <c r="C4" s="3" t="s">
        <v>312</v>
      </c>
      <c r="D4" s="3"/>
      <c r="E4" s="18" t="s">
        <v>5</v>
      </c>
      <c r="F4" s="7"/>
      <c r="G4" s="7"/>
    </row>
    <row r="5" ht="15" customHeight="1" spans="1:7">
      <c r="A5" s="6" t="s">
        <v>6</v>
      </c>
      <c r="B5" s="6"/>
      <c r="C5" s="7" t="s">
        <v>313</v>
      </c>
      <c r="D5" s="7"/>
      <c r="E5" s="18" t="s">
        <v>8</v>
      </c>
      <c r="F5" s="7" t="s">
        <v>314</v>
      </c>
      <c r="G5" s="7"/>
    </row>
    <row r="6" ht="15" customHeight="1" spans="1:7">
      <c r="A6" s="6" t="s">
        <v>10</v>
      </c>
      <c r="B6" s="6"/>
      <c r="C6" s="7" t="s">
        <v>315</v>
      </c>
      <c r="D6" s="7"/>
      <c r="E6" s="6" t="s">
        <v>12</v>
      </c>
      <c r="F6" s="7" t="s">
        <v>316</v>
      </c>
      <c r="G6" s="7"/>
    </row>
    <row r="7" ht="15" customHeight="1" spans="1:7">
      <c r="A7" s="6" t="s">
        <v>13</v>
      </c>
      <c r="B7" s="6"/>
      <c r="C7" s="7" t="s">
        <v>163</v>
      </c>
      <c r="D7" s="7"/>
      <c r="E7" s="7"/>
      <c r="F7" s="7"/>
      <c r="G7" s="7"/>
    </row>
    <row r="8" ht="15" customHeight="1" spans="1:7">
      <c r="A8" s="6" t="s">
        <v>15</v>
      </c>
      <c r="B8" s="6"/>
      <c r="C8" s="6" t="s">
        <v>317</v>
      </c>
      <c r="D8" s="6"/>
      <c r="E8" s="6"/>
      <c r="F8" s="6"/>
      <c r="G8" s="6"/>
    </row>
    <row r="9" ht="60.75" customHeight="1" spans="1:7">
      <c r="A9" s="6" t="s">
        <v>17</v>
      </c>
      <c r="B9" s="6"/>
      <c r="C9" s="12" t="s">
        <v>318</v>
      </c>
      <c r="D9" s="13"/>
      <c r="E9" s="13"/>
      <c r="F9" s="13"/>
      <c r="G9" s="22"/>
    </row>
    <row r="10" ht="15" customHeight="1" spans="1:7">
      <c r="A10" s="6" t="s">
        <v>19</v>
      </c>
      <c r="B10" s="6"/>
      <c r="C10" s="9">
        <f>F10</f>
        <v>296</v>
      </c>
      <c r="D10" s="9"/>
      <c r="E10" s="6" t="s">
        <v>20</v>
      </c>
      <c r="F10" s="9">
        <f>F13</f>
        <v>296</v>
      </c>
      <c r="G10" s="9"/>
    </row>
    <row r="11" ht="27.75" customHeight="1" spans="1:7">
      <c r="A11" s="6" t="s">
        <v>21</v>
      </c>
      <c r="B11" s="6"/>
      <c r="C11" s="6" t="s">
        <v>277</v>
      </c>
      <c r="D11" s="6"/>
      <c r="E11" s="6"/>
      <c r="F11" s="6"/>
      <c r="G11" s="6"/>
    </row>
    <row r="12" ht="15" customHeight="1" spans="1:7">
      <c r="A12" s="6" t="s">
        <v>22</v>
      </c>
      <c r="B12" s="6"/>
      <c r="C12" s="6" t="s">
        <v>23</v>
      </c>
      <c r="D12" s="6"/>
      <c r="E12" s="6"/>
      <c r="F12" s="6" t="s">
        <v>24</v>
      </c>
      <c r="G12" s="6"/>
    </row>
    <row r="13" ht="15" customHeight="1" spans="1:7">
      <c r="A13" s="6"/>
      <c r="B13" s="6"/>
      <c r="C13" s="6" t="s">
        <v>25</v>
      </c>
      <c r="D13" s="6"/>
      <c r="E13" s="6"/>
      <c r="F13" s="19">
        <f>F14</f>
        <v>296</v>
      </c>
      <c r="G13" s="19"/>
    </row>
    <row r="14" ht="15" customHeight="1" spans="1:7">
      <c r="A14" s="6"/>
      <c r="B14" s="6"/>
      <c r="C14" s="8" t="s">
        <v>26</v>
      </c>
      <c r="D14" s="8"/>
      <c r="E14" s="8"/>
      <c r="F14" s="19">
        <f>F15</f>
        <v>296</v>
      </c>
      <c r="G14" s="19"/>
    </row>
    <row r="15" ht="15" customHeight="1" spans="1:7">
      <c r="A15" s="6"/>
      <c r="B15" s="6"/>
      <c r="C15" s="8" t="s">
        <v>27</v>
      </c>
      <c r="D15" s="8"/>
      <c r="E15" s="8"/>
      <c r="F15" s="19">
        <f>F25</f>
        <v>296</v>
      </c>
      <c r="G15" s="19"/>
    </row>
    <row r="16" ht="15" customHeight="1" spans="1:7">
      <c r="A16" s="6"/>
      <c r="B16" s="6"/>
      <c r="C16" s="8" t="s">
        <v>28</v>
      </c>
      <c r="D16" s="8"/>
      <c r="E16" s="8"/>
      <c r="F16" s="29"/>
      <c r="G16" s="29"/>
    </row>
    <row r="17" ht="15" customHeight="1" spans="1:7">
      <c r="A17" s="6"/>
      <c r="B17" s="6"/>
      <c r="C17" s="8" t="s">
        <v>29</v>
      </c>
      <c r="D17" s="8"/>
      <c r="E17" s="8"/>
      <c r="F17" s="30"/>
      <c r="G17" s="30"/>
    </row>
    <row r="18" ht="15" customHeight="1" spans="1:7">
      <c r="A18" s="6"/>
      <c r="B18" s="6"/>
      <c r="C18" s="8" t="s">
        <v>30</v>
      </c>
      <c r="D18" s="8"/>
      <c r="E18" s="8"/>
      <c r="F18" s="30"/>
      <c r="G18" s="30"/>
    </row>
    <row r="19" ht="15" customHeight="1" spans="1:7">
      <c r="A19" s="6"/>
      <c r="B19" s="6"/>
      <c r="C19" s="8" t="s">
        <v>31</v>
      </c>
      <c r="D19" s="8"/>
      <c r="E19" s="8"/>
      <c r="F19" s="30"/>
      <c r="G19" s="30"/>
    </row>
    <row r="20" ht="15" customHeight="1" spans="1:7">
      <c r="A20" s="6"/>
      <c r="B20" s="6"/>
      <c r="C20" s="8" t="s">
        <v>32</v>
      </c>
      <c r="D20" s="8"/>
      <c r="E20" s="8"/>
      <c r="F20" s="31"/>
      <c r="G20" s="31"/>
    </row>
    <row r="21" ht="15" customHeight="1" spans="1:7">
      <c r="A21" s="6"/>
      <c r="B21" s="6"/>
      <c r="C21" s="8" t="s">
        <v>33</v>
      </c>
      <c r="D21" s="8"/>
      <c r="E21" s="8"/>
      <c r="F21" s="30"/>
      <c r="G21" s="30"/>
    </row>
    <row r="22" ht="15" customHeight="1" spans="1:7">
      <c r="A22" s="6"/>
      <c r="B22" s="6"/>
      <c r="C22" s="8" t="s">
        <v>34</v>
      </c>
      <c r="D22" s="8"/>
      <c r="E22" s="8"/>
      <c r="F22" s="29"/>
      <c r="G22" s="29"/>
    </row>
    <row r="23" ht="15" customHeight="1" spans="1:7">
      <c r="A23" s="6"/>
      <c r="B23" s="6"/>
      <c r="C23" s="8" t="s">
        <v>35</v>
      </c>
      <c r="D23" s="8"/>
      <c r="E23" s="8"/>
      <c r="F23" s="30"/>
      <c r="G23" s="30"/>
    </row>
    <row r="24" spans="1:7">
      <c r="A24" s="6" t="s">
        <v>36</v>
      </c>
      <c r="B24" s="6" t="s">
        <v>121</v>
      </c>
      <c r="C24" s="6" t="s">
        <v>38</v>
      </c>
      <c r="D24" s="6"/>
      <c r="E24" s="6"/>
      <c r="F24" s="6" t="s">
        <v>24</v>
      </c>
      <c r="G24" s="6"/>
    </row>
    <row r="25" spans="1:7">
      <c r="A25" s="6"/>
      <c r="B25" s="6"/>
      <c r="C25" s="6" t="s">
        <v>25</v>
      </c>
      <c r="D25" s="6"/>
      <c r="E25" s="6"/>
      <c r="F25" s="19">
        <f>F26</f>
        <v>296</v>
      </c>
      <c r="G25" s="19"/>
    </row>
    <row r="26" ht="15" customHeight="1" spans="1:7">
      <c r="A26" s="6"/>
      <c r="B26" s="6"/>
      <c r="C26" s="10" t="s">
        <v>312</v>
      </c>
      <c r="D26" s="10"/>
      <c r="E26" s="10"/>
      <c r="F26" s="19">
        <v>296</v>
      </c>
      <c r="G26" s="19"/>
    </row>
    <row r="27" ht="38.25" customHeight="1" spans="1:7">
      <c r="A27" s="6"/>
      <c r="B27" s="6" t="s">
        <v>85</v>
      </c>
      <c r="C27" s="78" t="s">
        <v>319</v>
      </c>
      <c r="D27" s="79"/>
      <c r="E27" s="79"/>
      <c r="F27" s="79"/>
      <c r="G27" s="82"/>
    </row>
    <row r="28" ht="16.5" customHeight="1" spans="1:7">
      <c r="A28" s="6" t="s">
        <v>87</v>
      </c>
      <c r="B28" s="6"/>
      <c r="C28" s="6" t="s">
        <v>320</v>
      </c>
      <c r="D28" s="6"/>
      <c r="E28" s="6"/>
      <c r="F28" s="6"/>
      <c r="G28" s="6"/>
    </row>
    <row r="29" spans="1:7">
      <c r="A29" s="6" t="s">
        <v>88</v>
      </c>
      <c r="B29" s="6" t="s">
        <v>89</v>
      </c>
      <c r="C29" s="6" t="s">
        <v>90</v>
      </c>
      <c r="D29" s="6" t="s">
        <v>91</v>
      </c>
      <c r="E29" s="6" t="s">
        <v>92</v>
      </c>
      <c r="F29" s="6" t="s">
        <v>93</v>
      </c>
      <c r="G29" s="6" t="s">
        <v>94</v>
      </c>
    </row>
    <row r="30" ht="24" customHeight="1" spans="1:7">
      <c r="A30" s="6"/>
      <c r="B30" s="6"/>
      <c r="C30" s="15" t="s">
        <v>95</v>
      </c>
      <c r="D30" s="15" t="s">
        <v>96</v>
      </c>
      <c r="E30" s="6" t="s">
        <v>321</v>
      </c>
      <c r="F30" s="33" t="s">
        <v>322</v>
      </c>
      <c r="G30" s="6"/>
    </row>
    <row r="31" spans="1:7">
      <c r="A31" s="6"/>
      <c r="B31" s="6"/>
      <c r="C31" s="15"/>
      <c r="D31" s="14" t="s">
        <v>99</v>
      </c>
      <c r="E31" s="6" t="s">
        <v>323</v>
      </c>
      <c r="F31" s="33" t="s">
        <v>248</v>
      </c>
      <c r="G31" s="6"/>
    </row>
    <row r="32" spans="1:7">
      <c r="A32" s="6"/>
      <c r="B32" s="6"/>
      <c r="C32" s="15"/>
      <c r="D32" s="15"/>
      <c r="E32" s="6" t="s">
        <v>324</v>
      </c>
      <c r="F32" s="33" t="s">
        <v>180</v>
      </c>
      <c r="G32" s="6"/>
    </row>
    <row r="33" spans="1:7">
      <c r="A33" s="6"/>
      <c r="B33" s="6"/>
      <c r="C33" s="16"/>
      <c r="D33" s="6" t="s">
        <v>101</v>
      </c>
      <c r="E33" s="6" t="s">
        <v>308</v>
      </c>
      <c r="F33" s="33">
        <v>0.9</v>
      </c>
      <c r="G33" s="6"/>
    </row>
    <row r="34" spans="1:7">
      <c r="A34" s="6"/>
      <c r="B34" s="6"/>
      <c r="C34" s="6" t="s">
        <v>105</v>
      </c>
      <c r="D34" s="6" t="s">
        <v>106</v>
      </c>
      <c r="E34" s="147" t="s">
        <v>325</v>
      </c>
      <c r="F34" s="33">
        <v>1</v>
      </c>
      <c r="G34" s="6"/>
    </row>
    <row r="35" spans="1:7">
      <c r="A35" s="6"/>
      <c r="B35" s="6"/>
      <c r="C35" s="6"/>
      <c r="D35" s="6" t="s">
        <v>109</v>
      </c>
      <c r="E35" s="147" t="s">
        <v>326</v>
      </c>
      <c r="F35" s="33" t="s">
        <v>108</v>
      </c>
      <c r="G35" s="6"/>
    </row>
    <row r="36" spans="1:7">
      <c r="A36" s="6"/>
      <c r="B36" s="6"/>
      <c r="C36" s="6"/>
      <c r="D36" s="6" t="s">
        <v>113</v>
      </c>
      <c r="E36" s="6" t="s">
        <v>311</v>
      </c>
      <c r="F36" s="33">
        <v>1</v>
      </c>
      <c r="G36" s="6"/>
    </row>
    <row r="37" ht="25.5" spans="1:7">
      <c r="A37" s="6"/>
      <c r="B37" s="6"/>
      <c r="C37" s="6"/>
      <c r="D37" s="6" t="s">
        <v>115</v>
      </c>
      <c r="E37" s="6" t="s">
        <v>158</v>
      </c>
      <c r="F37" s="33">
        <v>0.95</v>
      </c>
      <c r="G37" s="6"/>
    </row>
  </sheetData>
  <mergeCells count="62">
    <mergeCell ref="A2:G2"/>
    <mergeCell ref="F3:G3"/>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G27"/>
    <mergeCell ref="A28:B28"/>
    <mergeCell ref="C28:G28"/>
    <mergeCell ref="A24:A27"/>
    <mergeCell ref="B24:B26"/>
    <mergeCell ref="C30:C33"/>
    <mergeCell ref="C34:C37"/>
    <mergeCell ref="D31:D32"/>
    <mergeCell ref="A12:B23"/>
    <mergeCell ref="A29:B37"/>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39"/>
  <sheetViews>
    <sheetView workbookViewId="0">
      <selection activeCell="A2" sqref="A2:G2"/>
    </sheetView>
  </sheetViews>
  <sheetFormatPr defaultColWidth="9" defaultRowHeight="14.25" outlineLevelCol="6"/>
  <cols>
    <col min="4" max="4" width="12.125" customWidth="1"/>
    <col min="5" max="5" width="26.875" customWidth="1"/>
    <col min="6" max="6" width="8.375" customWidth="1"/>
    <col min="7" max="7" width="11.125" customWidth="1"/>
  </cols>
  <sheetData>
    <row r="2" ht="33" customHeight="1" spans="1:7">
      <c r="A2" s="26" t="s">
        <v>1</v>
      </c>
      <c r="B2" s="26"/>
      <c r="C2" s="26"/>
      <c r="D2" s="26"/>
      <c r="E2" s="26"/>
      <c r="F2" s="26"/>
      <c r="G2" s="26"/>
    </row>
    <row r="3" ht="21" customHeight="1" spans="1:7">
      <c r="A3" s="2"/>
      <c r="B3" s="2"/>
      <c r="C3" s="2"/>
      <c r="D3" s="2"/>
      <c r="E3" s="2"/>
      <c r="F3" s="80" t="s">
        <v>2</v>
      </c>
      <c r="G3" s="80"/>
    </row>
    <row r="4" ht="48" customHeight="1" spans="1:7">
      <c r="A4" s="3" t="s">
        <v>3</v>
      </c>
      <c r="B4" s="3"/>
      <c r="C4" s="3" t="s">
        <v>327</v>
      </c>
      <c r="D4" s="3"/>
      <c r="E4" s="81" t="s">
        <v>5</v>
      </c>
      <c r="F4" s="7"/>
      <c r="G4" s="7"/>
    </row>
    <row r="5" ht="45" customHeight="1" spans="1:7">
      <c r="A5" s="6" t="s">
        <v>6</v>
      </c>
      <c r="B5" s="6"/>
      <c r="C5" s="3" t="s">
        <v>7</v>
      </c>
      <c r="D5" s="3"/>
      <c r="E5" s="81" t="s">
        <v>8</v>
      </c>
      <c r="F5" s="3" t="s">
        <v>328</v>
      </c>
      <c r="G5" s="3"/>
    </row>
    <row r="6" ht="18" customHeight="1" spans="1:7">
      <c r="A6" s="6" t="s">
        <v>10</v>
      </c>
      <c r="B6" s="6"/>
      <c r="C6" s="7" t="s">
        <v>329</v>
      </c>
      <c r="D6" s="7"/>
      <c r="E6" s="6" t="s">
        <v>12</v>
      </c>
      <c r="F6" s="7" t="s">
        <v>330</v>
      </c>
      <c r="G6" s="7"/>
    </row>
    <row r="7" ht="18" customHeight="1" spans="1:7">
      <c r="A7" s="6" t="s">
        <v>13</v>
      </c>
      <c r="B7" s="6"/>
      <c r="C7" s="7" t="s">
        <v>163</v>
      </c>
      <c r="D7" s="7"/>
      <c r="E7" s="7"/>
      <c r="F7" s="7"/>
      <c r="G7" s="7"/>
    </row>
    <row r="8" ht="37" customHeight="1" spans="1:7">
      <c r="A8" s="6" t="s">
        <v>15</v>
      </c>
      <c r="B8" s="6"/>
      <c r="C8" s="8" t="s">
        <v>331</v>
      </c>
      <c r="D8" s="8"/>
      <c r="E8" s="8"/>
      <c r="F8" s="8"/>
      <c r="G8" s="8"/>
    </row>
    <row r="9" ht="72" customHeight="1" spans="1:7">
      <c r="A9" s="6" t="s">
        <v>17</v>
      </c>
      <c r="B9" s="6"/>
      <c r="C9" s="8" t="s">
        <v>332</v>
      </c>
      <c r="D9" s="8"/>
      <c r="E9" s="8"/>
      <c r="F9" s="8"/>
      <c r="G9" s="8"/>
    </row>
    <row r="10" ht="19" customHeight="1" spans="1:7">
      <c r="A10" s="6" t="s">
        <v>19</v>
      </c>
      <c r="B10" s="6"/>
      <c r="C10" s="9">
        <v>105</v>
      </c>
      <c r="D10" s="9"/>
      <c r="E10" s="6" t="s">
        <v>20</v>
      </c>
      <c r="F10" s="9">
        <v>105</v>
      </c>
      <c r="G10" s="9"/>
    </row>
    <row r="11" ht="56.1" customHeight="1" spans="1:7">
      <c r="A11" s="6" t="s">
        <v>21</v>
      </c>
      <c r="B11" s="6"/>
      <c r="C11" s="8"/>
      <c r="D11" s="8"/>
      <c r="E11" s="8"/>
      <c r="F11" s="8"/>
      <c r="G11" s="8"/>
    </row>
    <row r="12" ht="17" customHeight="1" spans="1:7">
      <c r="A12" s="6" t="s">
        <v>22</v>
      </c>
      <c r="B12" s="6"/>
      <c r="C12" s="6" t="s">
        <v>23</v>
      </c>
      <c r="D12" s="6"/>
      <c r="E12" s="6"/>
      <c r="F12" s="6" t="s">
        <v>24</v>
      </c>
      <c r="G12" s="6"/>
    </row>
    <row r="13" ht="17" customHeight="1" spans="1:7">
      <c r="A13" s="6"/>
      <c r="B13" s="6"/>
      <c r="C13" s="6" t="s">
        <v>25</v>
      </c>
      <c r="D13" s="6"/>
      <c r="E13" s="6"/>
      <c r="F13" s="19">
        <f>F14</f>
        <v>105</v>
      </c>
      <c r="G13" s="19"/>
    </row>
    <row r="14" ht="17" customHeight="1" spans="1:7">
      <c r="A14" s="6"/>
      <c r="B14" s="6"/>
      <c r="C14" s="8" t="s">
        <v>26</v>
      </c>
      <c r="D14" s="8"/>
      <c r="E14" s="8"/>
      <c r="F14" s="27">
        <f>F15</f>
        <v>105</v>
      </c>
      <c r="G14" s="27"/>
    </row>
    <row r="15" ht="17" customHeight="1" spans="1:7">
      <c r="A15" s="6"/>
      <c r="B15" s="6"/>
      <c r="C15" s="8" t="s">
        <v>27</v>
      </c>
      <c r="D15" s="8"/>
      <c r="E15" s="8"/>
      <c r="F15" s="27">
        <v>105</v>
      </c>
      <c r="G15" s="27"/>
    </row>
    <row r="16" ht="17" customHeight="1" spans="1:7">
      <c r="A16" s="6"/>
      <c r="B16" s="6"/>
      <c r="C16" s="8" t="s">
        <v>28</v>
      </c>
      <c r="D16" s="8"/>
      <c r="E16" s="8"/>
      <c r="F16" s="27"/>
      <c r="G16" s="27"/>
    </row>
    <row r="17" ht="17" customHeight="1" spans="1:7">
      <c r="A17" s="6"/>
      <c r="B17" s="6"/>
      <c r="C17" s="8" t="s">
        <v>29</v>
      </c>
      <c r="D17" s="8"/>
      <c r="E17" s="8"/>
      <c r="F17" s="27"/>
      <c r="G17" s="27"/>
    </row>
    <row r="18" ht="17" customHeight="1" spans="1:7">
      <c r="A18" s="6"/>
      <c r="B18" s="6"/>
      <c r="C18" s="8" t="s">
        <v>30</v>
      </c>
      <c r="D18" s="8"/>
      <c r="E18" s="8"/>
      <c r="F18" s="30"/>
      <c r="G18" s="30"/>
    </row>
    <row r="19" ht="17" customHeight="1" spans="1:7">
      <c r="A19" s="6"/>
      <c r="B19" s="6"/>
      <c r="C19" s="8" t="s">
        <v>31</v>
      </c>
      <c r="D19" s="8"/>
      <c r="E19" s="8"/>
      <c r="F19" s="30"/>
      <c r="G19" s="30"/>
    </row>
    <row r="20" ht="17" customHeight="1" spans="1:7">
      <c r="A20" s="6"/>
      <c r="B20" s="6"/>
      <c r="C20" s="8" t="s">
        <v>32</v>
      </c>
      <c r="D20" s="8"/>
      <c r="E20" s="8"/>
      <c r="F20" s="31"/>
      <c r="G20" s="31"/>
    </row>
    <row r="21" ht="17" customHeight="1" spans="1:7">
      <c r="A21" s="6"/>
      <c r="B21" s="6"/>
      <c r="C21" s="8" t="s">
        <v>33</v>
      </c>
      <c r="D21" s="8"/>
      <c r="E21" s="8"/>
      <c r="F21" s="30"/>
      <c r="G21" s="30"/>
    </row>
    <row r="22" ht="17" customHeight="1" spans="1:7">
      <c r="A22" s="6"/>
      <c r="B22" s="6"/>
      <c r="C22" s="8" t="s">
        <v>34</v>
      </c>
      <c r="D22" s="8"/>
      <c r="E22" s="8"/>
      <c r="F22" s="29"/>
      <c r="G22" s="29"/>
    </row>
    <row r="23" ht="17" customHeight="1" spans="1:7">
      <c r="A23" s="6"/>
      <c r="B23" s="6"/>
      <c r="C23" s="8" t="s">
        <v>35</v>
      </c>
      <c r="D23" s="8"/>
      <c r="E23" s="8"/>
      <c r="F23" s="30"/>
      <c r="G23" s="30"/>
    </row>
    <row r="24" ht="19" customHeight="1" spans="1:7">
      <c r="A24" s="6"/>
      <c r="B24" s="6" t="s">
        <v>121</v>
      </c>
      <c r="C24" s="6" t="s">
        <v>38</v>
      </c>
      <c r="D24" s="6"/>
      <c r="E24" s="6"/>
      <c r="F24" s="6" t="s">
        <v>24</v>
      </c>
      <c r="G24" s="6"/>
    </row>
    <row r="25" ht="19" customHeight="1" spans="1:7">
      <c r="A25" s="6"/>
      <c r="B25" s="6"/>
      <c r="C25" s="6" t="s">
        <v>25</v>
      </c>
      <c r="D25" s="6"/>
      <c r="E25" s="6"/>
      <c r="F25" s="27">
        <f>SUM(F26:G26)</f>
        <v>105</v>
      </c>
      <c r="G25" s="27"/>
    </row>
    <row r="26" ht="19" customHeight="1" spans="1:7">
      <c r="A26" s="6"/>
      <c r="B26" s="6"/>
      <c r="C26" s="10" t="s">
        <v>327</v>
      </c>
      <c r="D26" s="10"/>
      <c r="E26" s="10"/>
      <c r="F26" s="27">
        <v>105</v>
      </c>
      <c r="G26" s="27"/>
    </row>
    <row r="27" ht="30" customHeight="1" spans="1:7">
      <c r="A27" s="6"/>
      <c r="B27" s="6" t="s">
        <v>85</v>
      </c>
      <c r="C27" s="11" t="s">
        <v>333</v>
      </c>
      <c r="D27" s="11"/>
      <c r="E27" s="11"/>
      <c r="F27" s="11"/>
      <c r="G27" s="11"/>
    </row>
    <row r="28" ht="12" customHeight="1" spans="1:7">
      <c r="A28" s="6"/>
      <c r="B28" s="6"/>
      <c r="C28" s="11"/>
      <c r="D28" s="11"/>
      <c r="E28" s="11"/>
      <c r="F28" s="11"/>
      <c r="G28" s="11"/>
    </row>
    <row r="29" ht="36" customHeight="1" spans="1:7">
      <c r="A29" s="6" t="s">
        <v>87</v>
      </c>
      <c r="B29" s="6"/>
      <c r="C29" s="6"/>
      <c r="D29" s="6"/>
      <c r="E29" s="6"/>
      <c r="F29" s="6"/>
      <c r="G29" s="6"/>
    </row>
    <row r="30" ht="38.1" customHeight="1" spans="1:7">
      <c r="A30" s="6" t="s">
        <v>88</v>
      </c>
      <c r="B30" s="6" t="s">
        <v>89</v>
      </c>
      <c r="C30" s="6" t="s">
        <v>90</v>
      </c>
      <c r="D30" s="6" t="s">
        <v>91</v>
      </c>
      <c r="E30" s="6" t="s">
        <v>92</v>
      </c>
      <c r="F30" s="6" t="s">
        <v>93</v>
      </c>
      <c r="G30" s="6" t="s">
        <v>94</v>
      </c>
    </row>
    <row r="31" ht="16" customHeight="1" spans="1:7">
      <c r="A31" s="6"/>
      <c r="B31" s="6"/>
      <c r="C31" s="14" t="s">
        <v>95</v>
      </c>
      <c r="D31" s="14" t="s">
        <v>96</v>
      </c>
      <c r="E31" s="6"/>
      <c r="F31" s="6"/>
      <c r="G31" s="6"/>
    </row>
    <row r="32" ht="16" customHeight="1" spans="1:7">
      <c r="A32" s="6"/>
      <c r="B32" s="6"/>
      <c r="C32" s="15"/>
      <c r="D32" s="6" t="s">
        <v>99</v>
      </c>
      <c r="E32" s="6" t="s">
        <v>189</v>
      </c>
      <c r="F32" s="33"/>
      <c r="G32" s="6"/>
    </row>
    <row r="33" ht="16" customHeight="1" spans="1:7">
      <c r="A33" s="6"/>
      <c r="B33" s="6"/>
      <c r="C33" s="15"/>
      <c r="D33" s="6" t="s">
        <v>101</v>
      </c>
      <c r="E33" s="16" t="s">
        <v>334</v>
      </c>
      <c r="F33" s="33" t="s">
        <v>335</v>
      </c>
      <c r="G33" s="6"/>
    </row>
    <row r="34" ht="16" customHeight="1" spans="1:7">
      <c r="A34" s="6"/>
      <c r="B34" s="6"/>
      <c r="C34" s="15"/>
      <c r="D34" s="6" t="s">
        <v>102</v>
      </c>
      <c r="E34" s="6" t="s">
        <v>103</v>
      </c>
      <c r="F34" s="32" t="s">
        <v>336</v>
      </c>
      <c r="G34" s="6"/>
    </row>
    <row r="35" ht="16" customHeight="1" spans="1:7">
      <c r="A35" s="6"/>
      <c r="B35" s="6"/>
      <c r="C35" s="6" t="s">
        <v>105</v>
      </c>
      <c r="D35" s="6" t="s">
        <v>106</v>
      </c>
      <c r="E35" s="6" t="s">
        <v>155</v>
      </c>
      <c r="F35" s="33" t="s">
        <v>108</v>
      </c>
      <c r="G35" s="6"/>
    </row>
    <row r="36" ht="16" customHeight="1" spans="1:7">
      <c r="A36" s="6"/>
      <c r="B36" s="6"/>
      <c r="C36" s="6"/>
      <c r="D36" s="6" t="s">
        <v>109</v>
      </c>
      <c r="E36" s="6" t="s">
        <v>144</v>
      </c>
      <c r="F36" s="33" t="s">
        <v>108</v>
      </c>
      <c r="G36" s="6"/>
    </row>
    <row r="37" ht="21" customHeight="1" spans="1:7">
      <c r="A37" s="6"/>
      <c r="B37" s="6"/>
      <c r="C37" s="6"/>
      <c r="D37" s="6" t="s">
        <v>111</v>
      </c>
      <c r="E37" s="6" t="s">
        <v>156</v>
      </c>
      <c r="F37" s="33" t="s">
        <v>108</v>
      </c>
      <c r="G37" s="6"/>
    </row>
    <row r="38" ht="24" customHeight="1" spans="1:7">
      <c r="A38" s="6"/>
      <c r="B38" s="6"/>
      <c r="C38" s="6"/>
      <c r="D38" s="6" t="s">
        <v>113</v>
      </c>
      <c r="E38" s="6" t="s">
        <v>157</v>
      </c>
      <c r="F38" s="33" t="s">
        <v>108</v>
      </c>
      <c r="G38" s="6"/>
    </row>
    <row r="39" ht="25.5" spans="1:7">
      <c r="A39" s="6"/>
      <c r="B39" s="6"/>
      <c r="C39" s="6"/>
      <c r="D39" s="6" t="s">
        <v>115</v>
      </c>
      <c r="E39" s="6" t="s">
        <v>158</v>
      </c>
      <c r="F39" s="34" t="s">
        <v>337</v>
      </c>
      <c r="G39" s="6"/>
    </row>
  </sheetData>
  <mergeCells count="62">
    <mergeCell ref="A2:G2"/>
    <mergeCell ref="F3:G3"/>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A29:B29"/>
    <mergeCell ref="C29:G29"/>
    <mergeCell ref="A24:A28"/>
    <mergeCell ref="B24:B26"/>
    <mergeCell ref="B27:B28"/>
    <mergeCell ref="C31:C34"/>
    <mergeCell ref="C35:C39"/>
    <mergeCell ref="A12:B23"/>
    <mergeCell ref="C27:G28"/>
    <mergeCell ref="A30:B39"/>
  </mergeCells>
  <pageMargins left="0.700694444444445" right="0.700694444444445" top="0.948611111111111" bottom="0.751388888888889" header="0.298611111111111" footer="0.298611111111111"/>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38"/>
  <sheetViews>
    <sheetView workbookViewId="0">
      <selection activeCell="A2" sqref="A2:G2"/>
    </sheetView>
  </sheetViews>
  <sheetFormatPr defaultColWidth="9" defaultRowHeight="14.25" outlineLevelCol="6"/>
  <cols>
    <col min="4" max="4" width="12.125" customWidth="1"/>
    <col min="5" max="5" width="30.25" customWidth="1"/>
    <col min="6" max="6" width="8.375" customWidth="1"/>
    <col min="7" max="7" width="10.125" customWidth="1"/>
  </cols>
  <sheetData>
    <row r="2" ht="33" customHeight="1" spans="1:7">
      <c r="A2" s="26" t="s">
        <v>1</v>
      </c>
      <c r="B2" s="26"/>
      <c r="C2" s="26"/>
      <c r="D2" s="26"/>
      <c r="E2" s="26"/>
      <c r="F2" s="26"/>
      <c r="G2" s="26"/>
    </row>
    <row r="3" ht="21" customHeight="1" spans="1:7">
      <c r="A3" s="2"/>
      <c r="B3" s="2"/>
      <c r="C3" s="2"/>
      <c r="D3" s="2"/>
      <c r="E3" s="2"/>
      <c r="F3" s="80" t="s">
        <v>2</v>
      </c>
      <c r="G3" s="80"/>
    </row>
    <row r="4" ht="27.75" customHeight="1" spans="1:7">
      <c r="A4" s="3" t="s">
        <v>3</v>
      </c>
      <c r="B4" s="3"/>
      <c r="C4" s="3" t="s">
        <v>338</v>
      </c>
      <c r="D4" s="3"/>
      <c r="E4" s="81" t="s">
        <v>5</v>
      </c>
      <c r="F4" s="7"/>
      <c r="G4" s="7"/>
    </row>
    <row r="5" ht="39" customHeight="1" spans="1:7">
      <c r="A5" s="6" t="s">
        <v>6</v>
      </c>
      <c r="B5" s="6"/>
      <c r="C5" s="3" t="s">
        <v>7</v>
      </c>
      <c r="D5" s="3"/>
      <c r="E5" s="81" t="s">
        <v>8</v>
      </c>
      <c r="F5" s="3" t="s">
        <v>339</v>
      </c>
      <c r="G5" s="3"/>
    </row>
    <row r="6" ht="15" customHeight="1" spans="1:7">
      <c r="A6" s="6" t="s">
        <v>10</v>
      </c>
      <c r="B6" s="6"/>
      <c r="C6" s="7" t="s">
        <v>340</v>
      </c>
      <c r="D6" s="7"/>
      <c r="E6" s="6" t="s">
        <v>12</v>
      </c>
      <c r="F6" s="7" t="s">
        <v>341</v>
      </c>
      <c r="G6" s="7"/>
    </row>
    <row r="7" ht="15" customHeight="1" spans="1:7">
      <c r="A7" s="6" t="s">
        <v>13</v>
      </c>
      <c r="B7" s="6"/>
      <c r="C7" s="7" t="s">
        <v>163</v>
      </c>
      <c r="D7" s="7"/>
      <c r="E7" s="7"/>
      <c r="F7" s="7"/>
      <c r="G7" s="7"/>
    </row>
    <row r="8" ht="37" customHeight="1" spans="1:7">
      <c r="A8" s="6" t="s">
        <v>15</v>
      </c>
      <c r="B8" s="6"/>
      <c r="C8" s="8" t="s">
        <v>342</v>
      </c>
      <c r="D8" s="8"/>
      <c r="E8" s="8"/>
      <c r="F8" s="8"/>
      <c r="G8" s="8"/>
    </row>
    <row r="9" ht="84.95" customHeight="1" spans="1:7">
      <c r="A9" s="6" t="s">
        <v>17</v>
      </c>
      <c r="B9" s="6"/>
      <c r="C9" s="8" t="s">
        <v>338</v>
      </c>
      <c r="D9" s="8"/>
      <c r="E9" s="8"/>
      <c r="F9" s="8"/>
      <c r="G9" s="8"/>
    </row>
    <row r="10" ht="15" customHeight="1" spans="1:7">
      <c r="A10" s="6" t="s">
        <v>19</v>
      </c>
      <c r="B10" s="6"/>
      <c r="C10" s="9">
        <f>F10</f>
        <v>256</v>
      </c>
      <c r="D10" s="9"/>
      <c r="E10" s="6" t="s">
        <v>20</v>
      </c>
      <c r="F10" s="9">
        <f>F13</f>
        <v>256</v>
      </c>
      <c r="G10" s="9"/>
    </row>
    <row r="11" ht="56.1" customHeight="1" spans="1:7">
      <c r="A11" s="6" t="s">
        <v>21</v>
      </c>
      <c r="B11" s="6"/>
      <c r="C11" s="8"/>
      <c r="D11" s="8"/>
      <c r="E11" s="8"/>
      <c r="F11" s="8"/>
      <c r="G11" s="8"/>
    </row>
    <row r="12" ht="15" customHeight="1" spans="1:7">
      <c r="A12" s="6" t="s">
        <v>22</v>
      </c>
      <c r="B12" s="6"/>
      <c r="C12" s="6" t="s">
        <v>23</v>
      </c>
      <c r="D12" s="6"/>
      <c r="E12" s="6"/>
      <c r="F12" s="6" t="s">
        <v>24</v>
      </c>
      <c r="G12" s="6"/>
    </row>
    <row r="13" ht="15" customHeight="1" spans="1:7">
      <c r="A13" s="6"/>
      <c r="B13" s="6"/>
      <c r="C13" s="6" t="s">
        <v>25</v>
      </c>
      <c r="D13" s="6"/>
      <c r="E13" s="6"/>
      <c r="F13" s="19">
        <f>F14</f>
        <v>256</v>
      </c>
      <c r="G13" s="19"/>
    </row>
    <row r="14" ht="15" customHeight="1" spans="1:7">
      <c r="A14" s="6"/>
      <c r="B14" s="6"/>
      <c r="C14" s="8" t="s">
        <v>26</v>
      </c>
      <c r="D14" s="8"/>
      <c r="E14" s="8"/>
      <c r="F14" s="27">
        <v>256</v>
      </c>
      <c r="G14" s="27"/>
    </row>
    <row r="15" ht="15" customHeight="1" spans="1:7">
      <c r="A15" s="6"/>
      <c r="B15" s="6"/>
      <c r="C15" s="8" t="s">
        <v>27</v>
      </c>
      <c r="D15" s="8"/>
      <c r="E15" s="8"/>
      <c r="F15" s="27">
        <v>256</v>
      </c>
      <c r="G15" s="27"/>
    </row>
    <row r="16" ht="15" customHeight="1" spans="1:7">
      <c r="A16" s="6"/>
      <c r="B16" s="6"/>
      <c r="C16" s="8" t="s">
        <v>28</v>
      </c>
      <c r="D16" s="8"/>
      <c r="E16" s="8"/>
      <c r="F16" s="27"/>
      <c r="G16" s="27"/>
    </row>
    <row r="17" ht="15" customHeight="1" spans="1:7">
      <c r="A17" s="6"/>
      <c r="B17" s="6"/>
      <c r="C17" s="8" t="s">
        <v>29</v>
      </c>
      <c r="D17" s="8"/>
      <c r="E17" s="8"/>
      <c r="F17" s="27"/>
      <c r="G17" s="27"/>
    </row>
    <row r="18" ht="15" customHeight="1" spans="1:7">
      <c r="A18" s="6"/>
      <c r="B18" s="6"/>
      <c r="C18" s="8" t="s">
        <v>30</v>
      </c>
      <c r="D18" s="8"/>
      <c r="E18" s="8"/>
      <c r="F18" s="30"/>
      <c r="G18" s="30"/>
    </row>
    <row r="19" ht="15" customHeight="1" spans="1:7">
      <c r="A19" s="6"/>
      <c r="B19" s="6"/>
      <c r="C19" s="8" t="s">
        <v>31</v>
      </c>
      <c r="D19" s="8"/>
      <c r="E19" s="8"/>
      <c r="F19" s="30"/>
      <c r="G19" s="30"/>
    </row>
    <row r="20" ht="15" customHeight="1" spans="1:7">
      <c r="A20" s="6"/>
      <c r="B20" s="6"/>
      <c r="C20" s="8" t="s">
        <v>32</v>
      </c>
      <c r="D20" s="8"/>
      <c r="E20" s="8"/>
      <c r="F20" s="31"/>
      <c r="G20" s="31"/>
    </row>
    <row r="21" ht="15" customHeight="1" spans="1:7">
      <c r="A21" s="6"/>
      <c r="B21" s="6"/>
      <c r="C21" s="8" t="s">
        <v>33</v>
      </c>
      <c r="D21" s="8"/>
      <c r="E21" s="8"/>
      <c r="F21" s="30"/>
      <c r="G21" s="30"/>
    </row>
    <row r="22" ht="15" customHeight="1" spans="1:7">
      <c r="A22" s="6"/>
      <c r="B22" s="6"/>
      <c r="C22" s="8" t="s">
        <v>34</v>
      </c>
      <c r="D22" s="8"/>
      <c r="E22" s="8"/>
      <c r="F22" s="29"/>
      <c r="G22" s="29"/>
    </row>
    <row r="23" ht="15" customHeight="1" spans="1:7">
      <c r="A23" s="6"/>
      <c r="B23" s="6"/>
      <c r="C23" s="8" t="s">
        <v>35</v>
      </c>
      <c r="D23" s="8"/>
      <c r="E23" s="8"/>
      <c r="F23" s="30"/>
      <c r="G23" s="30"/>
    </row>
    <row r="24" spans="1:7">
      <c r="A24" s="15"/>
      <c r="B24" s="15" t="s">
        <v>121</v>
      </c>
      <c r="C24" s="6" t="s">
        <v>38</v>
      </c>
      <c r="D24" s="6"/>
      <c r="E24" s="6"/>
      <c r="F24" s="6" t="s">
        <v>24</v>
      </c>
      <c r="G24" s="6"/>
    </row>
    <row r="25" spans="1:7">
      <c r="A25" s="15"/>
      <c r="B25" s="15"/>
      <c r="C25" s="6" t="s">
        <v>25</v>
      </c>
      <c r="D25" s="6"/>
      <c r="E25" s="6"/>
      <c r="F25" s="27">
        <f>SUM(F26:G26)</f>
        <v>256</v>
      </c>
      <c r="G25" s="27"/>
    </row>
    <row r="26" ht="18" customHeight="1" spans="1:7">
      <c r="A26" s="15"/>
      <c r="B26" s="15"/>
      <c r="C26" s="10" t="s">
        <v>338</v>
      </c>
      <c r="D26" s="10"/>
      <c r="E26" s="10"/>
      <c r="F26" s="27">
        <v>256</v>
      </c>
      <c r="G26" s="27"/>
    </row>
    <row r="27" ht="98" customHeight="1" spans="1:7">
      <c r="A27" s="15"/>
      <c r="B27" s="14" t="s">
        <v>85</v>
      </c>
      <c r="C27" s="124" t="s">
        <v>343</v>
      </c>
      <c r="D27" s="125"/>
      <c r="E27" s="125"/>
      <c r="F27" s="125"/>
      <c r="G27" s="131"/>
    </row>
    <row r="28" ht="52" hidden="1" customHeight="1" spans="1:7">
      <c r="A28" s="16"/>
      <c r="B28" s="16"/>
      <c r="C28" s="128"/>
      <c r="D28" s="129"/>
      <c r="E28" s="129"/>
      <c r="F28" s="129"/>
      <c r="G28" s="133"/>
    </row>
    <row r="29" ht="36" customHeight="1" spans="1:7">
      <c r="A29" s="6" t="s">
        <v>87</v>
      </c>
      <c r="B29" s="6"/>
      <c r="C29" s="6"/>
      <c r="D29" s="6"/>
      <c r="E29" s="6"/>
      <c r="F29" s="6"/>
      <c r="G29" s="6"/>
    </row>
    <row r="30" ht="38.1" customHeight="1" spans="1:7">
      <c r="A30" s="6" t="s">
        <v>88</v>
      </c>
      <c r="B30" s="6" t="s">
        <v>89</v>
      </c>
      <c r="C30" s="6" t="s">
        <v>90</v>
      </c>
      <c r="D30" s="6" t="s">
        <v>91</v>
      </c>
      <c r="E30" s="6" t="s">
        <v>92</v>
      </c>
      <c r="F30" s="6" t="s">
        <v>93</v>
      </c>
      <c r="G30" s="6" t="s">
        <v>94</v>
      </c>
    </row>
    <row r="31" ht="27" customHeight="1" spans="1:7">
      <c r="A31" s="6"/>
      <c r="B31" s="6"/>
      <c r="C31" s="15"/>
      <c r="D31" s="6" t="s">
        <v>96</v>
      </c>
      <c r="E31" s="6"/>
      <c r="F31" s="6"/>
      <c r="G31" s="6"/>
    </row>
    <row r="32" ht="21" customHeight="1" spans="1:7">
      <c r="A32" s="6"/>
      <c r="B32" s="6"/>
      <c r="C32" s="15"/>
      <c r="D32" s="6" t="s">
        <v>99</v>
      </c>
      <c r="E32" s="6" t="s">
        <v>344</v>
      </c>
      <c r="F32" s="33">
        <v>1</v>
      </c>
      <c r="G32" s="6"/>
    </row>
    <row r="33" ht="21" customHeight="1" spans="1:7">
      <c r="A33" s="6"/>
      <c r="B33" s="6"/>
      <c r="C33" s="15"/>
      <c r="D33" s="6"/>
      <c r="E33" s="6" t="s">
        <v>345</v>
      </c>
      <c r="F33" s="33">
        <v>1</v>
      </c>
      <c r="G33" s="6"/>
    </row>
    <row r="34" ht="21" customHeight="1" spans="1:7">
      <c r="A34" s="6"/>
      <c r="B34" s="6"/>
      <c r="C34" s="15"/>
      <c r="D34" s="6" t="s">
        <v>101</v>
      </c>
      <c r="E34" s="6" t="s">
        <v>346</v>
      </c>
      <c r="F34" s="33">
        <v>1</v>
      </c>
      <c r="G34" s="6"/>
    </row>
    <row r="35" ht="27.95" customHeight="1" spans="1:7">
      <c r="A35" s="6"/>
      <c r="B35" s="6"/>
      <c r="C35" s="6" t="s">
        <v>105</v>
      </c>
      <c r="D35" s="6" t="s">
        <v>106</v>
      </c>
      <c r="E35" s="6"/>
      <c r="F35" s="33"/>
      <c r="G35" s="6"/>
    </row>
    <row r="36" ht="21" customHeight="1" spans="1:7">
      <c r="A36" s="6"/>
      <c r="B36" s="6"/>
      <c r="C36" s="6"/>
      <c r="D36" s="6" t="s">
        <v>111</v>
      </c>
      <c r="E36" s="6" t="s">
        <v>347</v>
      </c>
      <c r="F36" s="6" t="s">
        <v>348</v>
      </c>
      <c r="G36" s="6"/>
    </row>
    <row r="37" ht="24" customHeight="1" spans="1:7">
      <c r="A37" s="6"/>
      <c r="B37" s="6"/>
      <c r="C37" s="6"/>
      <c r="D37" s="6" t="s">
        <v>113</v>
      </c>
      <c r="E37" s="6"/>
      <c r="F37" s="6" t="s">
        <v>349</v>
      </c>
      <c r="G37" s="6"/>
    </row>
    <row r="38" ht="38" customHeight="1" spans="1:7">
      <c r="A38" s="6"/>
      <c r="B38" s="6"/>
      <c r="C38" s="6"/>
      <c r="D38" s="6" t="s">
        <v>115</v>
      </c>
      <c r="E38" s="6" t="s">
        <v>158</v>
      </c>
      <c r="F38" s="6" t="s">
        <v>248</v>
      </c>
      <c r="G38" s="6"/>
    </row>
  </sheetData>
  <mergeCells count="63">
    <mergeCell ref="A2:G2"/>
    <mergeCell ref="F3:G3"/>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A29:B29"/>
    <mergeCell ref="C29:G29"/>
    <mergeCell ref="A24:A28"/>
    <mergeCell ref="B24:B26"/>
    <mergeCell ref="B27:B28"/>
    <mergeCell ref="C31:C34"/>
    <mergeCell ref="C35:C38"/>
    <mergeCell ref="D32:D33"/>
    <mergeCell ref="A12:B23"/>
    <mergeCell ref="C27:G28"/>
    <mergeCell ref="A30:B38"/>
  </mergeCells>
  <pageMargins left="0.699305555555556" right="0.699305555555556"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selection activeCell="A1" sqref="A1:G1"/>
    </sheetView>
  </sheetViews>
  <sheetFormatPr defaultColWidth="9" defaultRowHeight="14.25"/>
  <cols>
    <col min="2" max="2" width="11.5" customWidth="1"/>
    <col min="4" max="4" width="16.25" customWidth="1"/>
    <col min="5" max="5" width="13.125" customWidth="1"/>
    <col min="6" max="6" width="13.875" customWidth="1"/>
    <col min="7" max="7" width="13.25" customWidth="1"/>
  </cols>
  <sheetData>
    <row r="1" ht="22.5" spans="1:7">
      <c r="A1" s="26" t="s">
        <v>1</v>
      </c>
      <c r="B1" s="26"/>
      <c r="C1" s="26"/>
      <c r="D1" s="26"/>
      <c r="E1" s="26"/>
      <c r="F1" s="26"/>
      <c r="G1" s="26"/>
    </row>
    <row r="2" ht="20" customHeight="1" spans="1:10">
      <c r="A2" s="2"/>
      <c r="B2" s="2"/>
      <c r="C2" s="2"/>
      <c r="D2" s="2"/>
      <c r="E2" s="2"/>
      <c r="F2" s="141" t="s">
        <v>350</v>
      </c>
      <c r="G2" s="141"/>
      <c r="H2" s="141"/>
      <c r="I2" s="141"/>
      <c r="J2" s="141"/>
    </row>
    <row r="3" ht="29" customHeight="1" spans="1:7">
      <c r="A3" s="3" t="s">
        <v>3</v>
      </c>
      <c r="B3" s="3"/>
      <c r="C3" s="3" t="s">
        <v>351</v>
      </c>
      <c r="D3" s="3"/>
      <c r="E3" s="81" t="s">
        <v>5</v>
      </c>
      <c r="F3" s="7"/>
      <c r="G3" s="7"/>
    </row>
    <row r="4" spans="1:7">
      <c r="A4" s="6" t="s">
        <v>6</v>
      </c>
      <c r="B4" s="6"/>
      <c r="C4" s="7" t="s">
        <v>7</v>
      </c>
      <c r="D4" s="7"/>
      <c r="E4" s="81" t="s">
        <v>8</v>
      </c>
      <c r="F4" s="7" t="s">
        <v>352</v>
      </c>
      <c r="G4" s="7"/>
    </row>
    <row r="5" spans="1:7">
      <c r="A5" s="6" t="s">
        <v>10</v>
      </c>
      <c r="B5" s="6"/>
      <c r="C5" s="7" t="s">
        <v>353</v>
      </c>
      <c r="D5" s="7"/>
      <c r="E5" s="6" t="s">
        <v>12</v>
      </c>
      <c r="F5" s="7" t="s">
        <v>354</v>
      </c>
      <c r="G5" s="7"/>
    </row>
    <row r="6" spans="1:7">
      <c r="A6" s="6" t="s">
        <v>13</v>
      </c>
      <c r="B6" s="6"/>
      <c r="C6" s="7" t="s">
        <v>355</v>
      </c>
      <c r="D6" s="7"/>
      <c r="E6" s="7"/>
      <c r="F6" s="7"/>
      <c r="G6" s="7"/>
    </row>
    <row r="7" ht="64" customHeight="1" spans="1:7">
      <c r="A7" s="6" t="s">
        <v>15</v>
      </c>
      <c r="B7" s="6"/>
      <c r="C7" s="8" t="s">
        <v>356</v>
      </c>
      <c r="D7" s="8"/>
      <c r="E7" s="8"/>
      <c r="F7" s="8"/>
      <c r="G7" s="8"/>
    </row>
    <row r="8" ht="87" customHeight="1" spans="1:7">
      <c r="A8" s="6" t="s">
        <v>17</v>
      </c>
      <c r="B8" s="6"/>
      <c r="C8" s="8" t="s">
        <v>357</v>
      </c>
      <c r="D8" s="8"/>
      <c r="E8" s="8"/>
      <c r="F8" s="8"/>
      <c r="G8" s="8"/>
    </row>
    <row r="9" spans="1:7">
      <c r="A9" s="6" t="s">
        <v>19</v>
      </c>
      <c r="B9" s="6"/>
      <c r="C9" s="9">
        <v>7500</v>
      </c>
      <c r="D9" s="9"/>
      <c r="E9" s="6" t="s">
        <v>20</v>
      </c>
      <c r="F9" s="9">
        <v>7500</v>
      </c>
      <c r="G9" s="9"/>
    </row>
    <row r="10" spans="1:7">
      <c r="A10" s="6" t="s">
        <v>21</v>
      </c>
      <c r="B10" s="6"/>
      <c r="C10" s="8" t="s">
        <v>358</v>
      </c>
      <c r="D10" s="8"/>
      <c r="E10" s="8"/>
      <c r="F10" s="8"/>
      <c r="G10" s="8"/>
    </row>
    <row r="11" spans="1:7">
      <c r="A11" s="6" t="s">
        <v>22</v>
      </c>
      <c r="B11" s="6"/>
      <c r="C11" s="6" t="s">
        <v>23</v>
      </c>
      <c r="D11" s="6"/>
      <c r="E11" s="6"/>
      <c r="F11" s="6" t="s">
        <v>24</v>
      </c>
      <c r="G11" s="6"/>
    </row>
    <row r="12" spans="1:7">
      <c r="A12" s="6"/>
      <c r="B12" s="6"/>
      <c r="C12" s="6" t="s">
        <v>25</v>
      </c>
      <c r="D12" s="6"/>
      <c r="E12" s="6"/>
      <c r="F12" s="9"/>
      <c r="G12" s="9"/>
    </row>
    <row r="13" spans="1:7">
      <c r="A13" s="6"/>
      <c r="B13" s="6"/>
      <c r="C13" s="8" t="s">
        <v>26</v>
      </c>
      <c r="D13" s="8"/>
      <c r="E13" s="8"/>
      <c r="F13" s="9">
        <v>7500</v>
      </c>
      <c r="G13" s="9"/>
    </row>
    <row r="14" spans="1:7">
      <c r="A14" s="6"/>
      <c r="B14" s="6"/>
      <c r="C14" s="8" t="s">
        <v>27</v>
      </c>
      <c r="D14" s="8"/>
      <c r="E14" s="8"/>
      <c r="F14" s="9">
        <v>7500</v>
      </c>
      <c r="G14" s="9"/>
    </row>
    <row r="15" spans="1:7">
      <c r="A15" s="6"/>
      <c r="B15" s="6"/>
      <c r="C15" s="8" t="s">
        <v>28</v>
      </c>
      <c r="D15" s="8"/>
      <c r="E15" s="8"/>
      <c r="F15" s="9"/>
      <c r="G15" s="9"/>
    </row>
    <row r="16" spans="1:7">
      <c r="A16" s="6"/>
      <c r="B16" s="6"/>
      <c r="C16" s="8" t="s">
        <v>29</v>
      </c>
      <c r="D16" s="8"/>
      <c r="E16" s="8"/>
      <c r="F16" s="9"/>
      <c r="G16" s="9"/>
    </row>
    <row r="17" spans="1:7">
      <c r="A17" s="6"/>
      <c r="B17" s="6"/>
      <c r="C17" s="8" t="s">
        <v>30</v>
      </c>
      <c r="D17" s="8"/>
      <c r="E17" s="8"/>
      <c r="F17" s="9"/>
      <c r="G17" s="9"/>
    </row>
    <row r="18" spans="1:7">
      <c r="A18" s="6"/>
      <c r="B18" s="6"/>
      <c r="C18" s="8" t="s">
        <v>31</v>
      </c>
      <c r="D18" s="8"/>
      <c r="E18" s="8"/>
      <c r="F18" s="9"/>
      <c r="G18" s="9"/>
    </row>
    <row r="19" spans="1:7">
      <c r="A19" s="6"/>
      <c r="B19" s="6"/>
      <c r="C19" s="8" t="s">
        <v>32</v>
      </c>
      <c r="D19" s="8"/>
      <c r="E19" s="8"/>
      <c r="F19" s="9"/>
      <c r="G19" s="9"/>
    </row>
    <row r="20" spans="1:7">
      <c r="A20" s="6"/>
      <c r="B20" s="6"/>
      <c r="C20" s="8" t="s">
        <v>33</v>
      </c>
      <c r="D20" s="8"/>
      <c r="E20" s="8"/>
      <c r="F20" s="9"/>
      <c r="G20" s="9"/>
    </row>
    <row r="21" spans="1:7">
      <c r="A21" s="6"/>
      <c r="B21" s="6"/>
      <c r="C21" s="8" t="s">
        <v>34</v>
      </c>
      <c r="D21" s="8"/>
      <c r="E21" s="8"/>
      <c r="F21" s="9"/>
      <c r="G21" s="9"/>
    </row>
    <row r="22" spans="1:7">
      <c r="A22" s="6"/>
      <c r="B22" s="6"/>
      <c r="C22" s="8" t="s">
        <v>35</v>
      </c>
      <c r="D22" s="8"/>
      <c r="E22" s="8"/>
      <c r="F22" s="9"/>
      <c r="G22" s="9"/>
    </row>
    <row r="23" spans="1:7">
      <c r="A23" s="6" t="s">
        <v>36</v>
      </c>
      <c r="B23" s="6" t="s">
        <v>121</v>
      </c>
      <c r="C23" s="6" t="s">
        <v>38</v>
      </c>
      <c r="D23" s="6"/>
      <c r="E23" s="6"/>
      <c r="F23" s="9" t="s">
        <v>24</v>
      </c>
      <c r="G23" s="9"/>
    </row>
    <row r="24" ht="15.75" spans="1:7">
      <c r="A24" s="6"/>
      <c r="B24" s="6"/>
      <c r="C24" s="139" t="s">
        <v>25</v>
      </c>
      <c r="D24" s="139"/>
      <c r="E24" s="139"/>
      <c r="F24" s="9">
        <v>7500</v>
      </c>
      <c r="G24" s="9"/>
    </row>
    <row r="25" spans="1:7">
      <c r="A25" s="6"/>
      <c r="B25" s="6"/>
      <c r="C25" s="140" t="s">
        <v>351</v>
      </c>
      <c r="D25" s="140"/>
      <c r="E25" s="140"/>
      <c r="F25" s="9">
        <v>7500</v>
      </c>
      <c r="G25" s="9"/>
    </row>
    <row r="26" ht="181" customHeight="1" spans="1:7">
      <c r="A26" s="6"/>
      <c r="B26" s="6" t="s">
        <v>85</v>
      </c>
      <c r="C26" s="8" t="s">
        <v>359</v>
      </c>
      <c r="D26" s="8"/>
      <c r="E26" s="8"/>
      <c r="F26" s="8"/>
      <c r="G26" s="8"/>
    </row>
    <row r="27" spans="1:7">
      <c r="A27" s="6" t="s">
        <v>87</v>
      </c>
      <c r="B27" s="6"/>
      <c r="C27" s="6"/>
      <c r="D27" s="6"/>
      <c r="E27" s="6"/>
      <c r="F27" s="6"/>
      <c r="G27" s="6"/>
    </row>
    <row r="28" spans="1:7">
      <c r="A28" s="6" t="s">
        <v>88</v>
      </c>
      <c r="B28" s="6"/>
      <c r="C28" s="6" t="s">
        <v>90</v>
      </c>
      <c r="D28" s="6" t="s">
        <v>91</v>
      </c>
      <c r="E28" s="6" t="s">
        <v>92</v>
      </c>
      <c r="F28" s="6" t="s">
        <v>93</v>
      </c>
      <c r="G28" s="6" t="s">
        <v>94</v>
      </c>
    </row>
    <row r="29" ht="42" spans="1:7">
      <c r="A29" s="6"/>
      <c r="B29" s="6"/>
      <c r="C29" s="6" t="s">
        <v>95</v>
      </c>
      <c r="D29" s="6" t="s">
        <v>96</v>
      </c>
      <c r="E29" s="142" t="s">
        <v>360</v>
      </c>
      <c r="F29" s="143">
        <v>1</v>
      </c>
      <c r="G29" s="144" t="s">
        <v>361</v>
      </c>
    </row>
    <row r="30" ht="21" spans="1:7">
      <c r="A30" s="6"/>
      <c r="B30" s="6"/>
      <c r="C30" s="6"/>
      <c r="D30" s="6" t="s">
        <v>99</v>
      </c>
      <c r="E30" s="142" t="s">
        <v>362</v>
      </c>
      <c r="F30" s="143">
        <v>1</v>
      </c>
      <c r="G30" s="144" t="s">
        <v>363</v>
      </c>
    </row>
    <row r="31" ht="21" spans="1:7">
      <c r="A31" s="6"/>
      <c r="B31" s="6"/>
      <c r="C31" s="6"/>
      <c r="D31" s="6" t="s">
        <v>101</v>
      </c>
      <c r="E31" s="142" t="s">
        <v>364</v>
      </c>
      <c r="F31" s="143">
        <v>1</v>
      </c>
      <c r="G31" s="144" t="s">
        <v>365</v>
      </c>
    </row>
    <row r="32" spans="1:7">
      <c r="A32" s="6"/>
      <c r="B32" s="6"/>
      <c r="C32" s="6"/>
      <c r="D32" s="6" t="s">
        <v>102</v>
      </c>
      <c r="E32" s="142" t="s">
        <v>366</v>
      </c>
      <c r="F32" s="145" t="s">
        <v>367</v>
      </c>
      <c r="G32" s="144" t="s">
        <v>368</v>
      </c>
    </row>
    <row r="33" spans="1:7">
      <c r="A33" s="6"/>
      <c r="B33" s="6"/>
      <c r="C33" s="6" t="s">
        <v>105</v>
      </c>
      <c r="D33" s="6" t="s">
        <v>106</v>
      </c>
      <c r="E33" s="146" t="s">
        <v>369</v>
      </c>
      <c r="F33" s="142" t="s">
        <v>108</v>
      </c>
      <c r="G33" s="144" t="s">
        <v>370</v>
      </c>
    </row>
    <row r="34" spans="1:7">
      <c r="A34" s="6"/>
      <c r="B34" s="6"/>
      <c r="C34" s="6"/>
      <c r="D34" s="6" t="s">
        <v>109</v>
      </c>
      <c r="E34" s="142" t="s">
        <v>371</v>
      </c>
      <c r="F34" s="142" t="s">
        <v>108</v>
      </c>
      <c r="G34" s="144" t="s">
        <v>372</v>
      </c>
    </row>
    <row r="35" ht="31.5" spans="1:7">
      <c r="A35" s="6"/>
      <c r="B35" s="6"/>
      <c r="C35" s="6"/>
      <c r="D35" s="6" t="s">
        <v>111</v>
      </c>
      <c r="E35" s="146" t="s">
        <v>373</v>
      </c>
      <c r="F35" s="142" t="s">
        <v>108</v>
      </c>
      <c r="G35" s="144" t="s">
        <v>374</v>
      </c>
    </row>
    <row r="36" ht="21" spans="1:7">
      <c r="A36" s="6"/>
      <c r="B36" s="6"/>
      <c r="C36" s="6"/>
      <c r="D36" s="6" t="s">
        <v>113</v>
      </c>
      <c r="E36" s="142" t="s">
        <v>375</v>
      </c>
      <c r="F36" s="142" t="s">
        <v>108</v>
      </c>
      <c r="G36" s="144" t="s">
        <v>376</v>
      </c>
    </row>
    <row r="37" ht="25.5" spans="1:7">
      <c r="A37" s="6"/>
      <c r="B37" s="6"/>
      <c r="C37" s="6"/>
      <c r="D37" s="6" t="s">
        <v>115</v>
      </c>
      <c r="E37" s="142" t="s">
        <v>377</v>
      </c>
      <c r="F37" s="143" t="s">
        <v>248</v>
      </c>
      <c r="G37" s="144" t="s">
        <v>378</v>
      </c>
    </row>
  </sheetData>
  <mergeCells count="61">
    <mergeCell ref="A1:G1"/>
    <mergeCell ref="F2:J2"/>
    <mergeCell ref="A3:B3"/>
    <mergeCell ref="C3:D3"/>
    <mergeCell ref="F3:G3"/>
    <mergeCell ref="A4:B4"/>
    <mergeCell ref="C4:D4"/>
    <mergeCell ref="F4:G4"/>
    <mergeCell ref="A5:B5"/>
    <mergeCell ref="C5:D5"/>
    <mergeCell ref="F5:G5"/>
    <mergeCell ref="A6:B6"/>
    <mergeCell ref="C6:G6"/>
    <mergeCell ref="A7:B7"/>
    <mergeCell ref="C7:G7"/>
    <mergeCell ref="A8:B8"/>
    <mergeCell ref="C8:G8"/>
    <mergeCell ref="A9:B9"/>
    <mergeCell ref="C9:D9"/>
    <mergeCell ref="F9:G9"/>
    <mergeCell ref="A10:B10"/>
    <mergeCell ref="C10:G10"/>
    <mergeCell ref="C11:E11"/>
    <mergeCell ref="F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G26"/>
    <mergeCell ref="A27:B27"/>
    <mergeCell ref="C27:G27"/>
    <mergeCell ref="A23:A26"/>
    <mergeCell ref="B23:B25"/>
    <mergeCell ref="C29:C32"/>
    <mergeCell ref="C33:C37"/>
    <mergeCell ref="A11:B22"/>
    <mergeCell ref="A28:B37"/>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workbookViewId="0">
      <selection activeCell="A2" sqref="A2:G2"/>
    </sheetView>
  </sheetViews>
  <sheetFormatPr defaultColWidth="9" defaultRowHeight="14.25" outlineLevelCol="6"/>
  <cols>
    <col min="5" max="5" width="13.5" customWidth="1"/>
    <col min="6" max="6" width="11" customWidth="1"/>
    <col min="7" max="7" width="24.625" customWidth="1"/>
  </cols>
  <sheetData>
    <row r="1" spans="1:7">
      <c r="A1" s="134"/>
      <c r="B1" s="134"/>
      <c r="C1" s="134"/>
      <c r="D1" s="134"/>
      <c r="E1" s="134"/>
      <c r="F1" s="134"/>
      <c r="G1" s="134"/>
    </row>
    <row r="2" ht="22.5" spans="1:7">
      <c r="A2" s="26" t="s">
        <v>1</v>
      </c>
      <c r="B2" s="26"/>
      <c r="C2" s="26"/>
      <c r="D2" s="26"/>
      <c r="E2" s="26"/>
      <c r="F2" s="26"/>
      <c r="G2" s="26"/>
    </row>
    <row r="3" ht="21" customHeight="1" spans="1:7">
      <c r="A3" s="2"/>
      <c r="B3" s="2"/>
      <c r="C3" s="2"/>
      <c r="D3" s="2"/>
      <c r="E3" s="2"/>
      <c r="F3" s="2"/>
      <c r="G3" s="17" t="s">
        <v>2</v>
      </c>
    </row>
    <row r="4" ht="24" customHeight="1" spans="1:7">
      <c r="A4" s="3" t="s">
        <v>3</v>
      </c>
      <c r="B4" s="3"/>
      <c r="C4" s="3" t="s">
        <v>379</v>
      </c>
      <c r="D4" s="3"/>
      <c r="E4" s="18" t="s">
        <v>5</v>
      </c>
      <c r="F4" s="7"/>
      <c r="G4" s="7"/>
    </row>
    <row r="5" spans="1:7">
      <c r="A5" s="6" t="s">
        <v>6</v>
      </c>
      <c r="B5" s="6"/>
      <c r="C5" s="7" t="s">
        <v>7</v>
      </c>
      <c r="D5" s="7"/>
      <c r="E5" s="18" t="s">
        <v>8</v>
      </c>
      <c r="F5" s="7" t="s">
        <v>380</v>
      </c>
      <c r="G5" s="7"/>
    </row>
    <row r="6" spans="1:7">
      <c r="A6" s="6" t="s">
        <v>10</v>
      </c>
      <c r="B6" s="6"/>
      <c r="C6" s="7"/>
      <c r="D6" s="7"/>
      <c r="E6" s="6" t="s">
        <v>12</v>
      </c>
      <c r="F6" s="7" t="s">
        <v>381</v>
      </c>
      <c r="G6" s="7"/>
    </row>
    <row r="7" spans="1:7">
      <c r="A7" s="6" t="s">
        <v>13</v>
      </c>
      <c r="B7" s="6"/>
      <c r="C7" s="7" t="s">
        <v>163</v>
      </c>
      <c r="D7" s="7"/>
      <c r="E7" s="7"/>
      <c r="F7" s="7"/>
      <c r="G7" s="7"/>
    </row>
    <row r="8" spans="1:7">
      <c r="A8" s="6" t="s">
        <v>15</v>
      </c>
      <c r="B8" s="6"/>
      <c r="C8" s="8" t="s">
        <v>382</v>
      </c>
      <c r="D8" s="8"/>
      <c r="E8" s="8"/>
      <c r="F8" s="8"/>
      <c r="G8" s="8"/>
    </row>
    <row r="9" spans="1:7">
      <c r="A9" s="6" t="s">
        <v>17</v>
      </c>
      <c r="B9" s="6"/>
      <c r="C9" s="8" t="s">
        <v>382</v>
      </c>
      <c r="D9" s="8"/>
      <c r="E9" s="8"/>
      <c r="F9" s="8"/>
      <c r="G9" s="8"/>
    </row>
    <row r="10" spans="1:7">
      <c r="A10" s="6" t="s">
        <v>19</v>
      </c>
      <c r="B10" s="6"/>
      <c r="C10" s="27">
        <v>34250</v>
      </c>
      <c r="D10" s="27"/>
      <c r="E10" s="6" t="s">
        <v>20</v>
      </c>
      <c r="F10" s="9">
        <v>34250</v>
      </c>
      <c r="G10" s="9"/>
    </row>
    <row r="11" ht="51" customHeight="1" spans="1:7">
      <c r="A11" s="6" t="s">
        <v>21</v>
      </c>
      <c r="B11" s="6"/>
      <c r="C11" s="8" t="s">
        <v>383</v>
      </c>
      <c r="D11" s="8"/>
      <c r="E11" s="8"/>
      <c r="F11" s="8"/>
      <c r="G11" s="8"/>
    </row>
    <row r="12" spans="1:7">
      <c r="A12" s="6" t="s">
        <v>22</v>
      </c>
      <c r="B12" s="6"/>
      <c r="C12" s="6" t="s">
        <v>23</v>
      </c>
      <c r="D12" s="6"/>
      <c r="E12" s="6"/>
      <c r="F12" s="6" t="s">
        <v>384</v>
      </c>
      <c r="G12" s="6"/>
    </row>
    <row r="13" spans="1:7">
      <c r="A13" s="6"/>
      <c r="B13" s="6"/>
      <c r="C13" s="6" t="s">
        <v>25</v>
      </c>
      <c r="D13" s="6"/>
      <c r="E13" s="6"/>
      <c r="F13" s="19">
        <v>34250</v>
      </c>
      <c r="G13" s="19"/>
    </row>
    <row r="14" spans="1:7">
      <c r="A14" s="6"/>
      <c r="B14" s="6"/>
      <c r="C14" s="8" t="s">
        <v>26</v>
      </c>
      <c r="D14" s="8"/>
      <c r="E14" s="8"/>
      <c r="F14" s="19">
        <v>34250</v>
      </c>
      <c r="G14" s="19"/>
    </row>
    <row r="15" spans="1:7">
      <c r="A15" s="6"/>
      <c r="B15" s="6"/>
      <c r="C15" s="8" t="s">
        <v>27</v>
      </c>
      <c r="D15" s="8"/>
      <c r="E15" s="8"/>
      <c r="F15" s="19">
        <v>34250</v>
      </c>
      <c r="G15" s="19"/>
    </row>
    <row r="16" spans="1:7">
      <c r="A16" s="6"/>
      <c r="B16" s="6"/>
      <c r="C16" s="8" t="s">
        <v>28</v>
      </c>
      <c r="D16" s="8"/>
      <c r="E16" s="8"/>
      <c r="F16" s="29"/>
      <c r="G16" s="29"/>
    </row>
    <row r="17" spans="1:7">
      <c r="A17" s="6"/>
      <c r="B17" s="6"/>
      <c r="C17" s="8" t="s">
        <v>29</v>
      </c>
      <c r="D17" s="8"/>
      <c r="E17" s="8"/>
      <c r="F17" s="30"/>
      <c r="G17" s="30"/>
    </row>
    <row r="18" spans="1:7">
      <c r="A18" s="6"/>
      <c r="B18" s="6"/>
      <c r="C18" s="8" t="s">
        <v>30</v>
      </c>
      <c r="D18" s="8"/>
      <c r="E18" s="8"/>
      <c r="F18" s="30"/>
      <c r="G18" s="30"/>
    </row>
    <row r="19" spans="1:7">
      <c r="A19" s="6"/>
      <c r="B19" s="6"/>
      <c r="C19" s="8" t="s">
        <v>31</v>
      </c>
      <c r="D19" s="8"/>
      <c r="E19" s="8"/>
      <c r="F19" s="30"/>
      <c r="G19" s="30"/>
    </row>
    <row r="20" spans="1:7">
      <c r="A20" s="6"/>
      <c r="B20" s="6"/>
      <c r="C20" s="8" t="s">
        <v>32</v>
      </c>
      <c r="D20" s="8"/>
      <c r="E20" s="8"/>
      <c r="F20" s="31"/>
      <c r="G20" s="31"/>
    </row>
    <row r="21" spans="1:7">
      <c r="A21" s="6"/>
      <c r="B21" s="6"/>
      <c r="C21" s="8" t="s">
        <v>33</v>
      </c>
      <c r="D21" s="8"/>
      <c r="E21" s="8"/>
      <c r="F21" s="30"/>
      <c r="G21" s="30"/>
    </row>
    <row r="22" spans="1:7">
      <c r="A22" s="6"/>
      <c r="B22" s="6"/>
      <c r="C22" s="8" t="s">
        <v>34</v>
      </c>
      <c r="D22" s="8"/>
      <c r="E22" s="8"/>
      <c r="F22" s="29"/>
      <c r="G22" s="29"/>
    </row>
    <row r="23" spans="1:7">
      <c r="A23" s="6"/>
      <c r="B23" s="6"/>
      <c r="C23" s="8" t="s">
        <v>35</v>
      </c>
      <c r="D23" s="8"/>
      <c r="E23" s="8"/>
      <c r="F23" s="30"/>
      <c r="G23" s="30"/>
    </row>
    <row r="24" spans="1:7">
      <c r="A24" s="6" t="s">
        <v>36</v>
      </c>
      <c r="B24" s="6" t="s">
        <v>121</v>
      </c>
      <c r="C24" s="6" t="s">
        <v>38</v>
      </c>
      <c r="D24" s="6"/>
      <c r="E24" s="6"/>
      <c r="F24" s="6" t="s">
        <v>24</v>
      </c>
      <c r="G24" s="6"/>
    </row>
    <row r="25" spans="1:7">
      <c r="A25" s="6"/>
      <c r="B25" s="6"/>
      <c r="C25" s="6" t="s">
        <v>25</v>
      </c>
      <c r="D25" s="6"/>
      <c r="E25" s="6"/>
      <c r="F25" s="37">
        <f>SUM(F26:G27)</f>
        <v>34250</v>
      </c>
      <c r="G25" s="37"/>
    </row>
    <row r="26" ht="18" customHeight="1" spans="1:7">
      <c r="A26" s="6"/>
      <c r="B26" s="6"/>
      <c r="C26" s="10" t="s">
        <v>385</v>
      </c>
      <c r="D26" s="10"/>
      <c r="E26" s="10"/>
      <c r="F26" s="37">
        <v>26250</v>
      </c>
      <c r="G26" s="37"/>
    </row>
    <row r="27" ht="18" customHeight="1" spans="1:7">
      <c r="A27" s="6"/>
      <c r="B27" s="6"/>
      <c r="C27" s="10" t="s">
        <v>386</v>
      </c>
      <c r="D27" s="10"/>
      <c r="E27" s="10"/>
      <c r="F27" s="37">
        <v>8000</v>
      </c>
      <c r="G27" s="37"/>
    </row>
    <row r="28" ht="69" customHeight="1" spans="1:7">
      <c r="A28" s="6"/>
      <c r="B28" s="6" t="s">
        <v>85</v>
      </c>
      <c r="C28" s="36" t="s">
        <v>387</v>
      </c>
      <c r="D28" s="36"/>
      <c r="E28" s="36"/>
      <c r="F28" s="36"/>
      <c r="G28" s="36"/>
    </row>
    <row r="29" spans="1:7">
      <c r="A29" s="6" t="s">
        <v>87</v>
      </c>
      <c r="B29" s="6"/>
      <c r="C29" s="6"/>
      <c r="D29" s="6"/>
      <c r="E29" s="6"/>
      <c r="F29" s="6"/>
      <c r="G29" s="6"/>
    </row>
    <row r="30" spans="1:7">
      <c r="A30" s="6" t="s">
        <v>88</v>
      </c>
      <c r="B30" s="6"/>
      <c r="C30" s="6" t="s">
        <v>90</v>
      </c>
      <c r="D30" s="135" t="s">
        <v>91</v>
      </c>
      <c r="E30" s="135" t="s">
        <v>92</v>
      </c>
      <c r="F30" s="135" t="s">
        <v>93</v>
      </c>
      <c r="G30" s="135" t="s">
        <v>94</v>
      </c>
    </row>
    <row r="31" spans="1:7">
      <c r="A31" s="6"/>
      <c r="B31" s="6"/>
      <c r="C31" s="6" t="s">
        <v>95</v>
      </c>
      <c r="D31" s="135" t="s">
        <v>96</v>
      </c>
      <c r="E31" s="135" t="s">
        <v>388</v>
      </c>
      <c r="F31" s="38" t="s">
        <v>389</v>
      </c>
      <c r="G31" s="135" t="s">
        <v>390</v>
      </c>
    </row>
    <row r="32" spans="1:7">
      <c r="A32" s="6"/>
      <c r="B32" s="6"/>
      <c r="C32" s="6"/>
      <c r="D32" s="136" t="s">
        <v>99</v>
      </c>
      <c r="E32" s="135" t="s">
        <v>391</v>
      </c>
      <c r="F32" s="38">
        <v>1</v>
      </c>
      <c r="G32" s="135"/>
    </row>
    <row r="33" spans="1:7">
      <c r="A33" s="6"/>
      <c r="B33" s="6"/>
      <c r="C33" s="6"/>
      <c r="D33" s="137"/>
      <c r="E33" s="135" t="s">
        <v>392</v>
      </c>
      <c r="F33" s="38">
        <v>1</v>
      </c>
      <c r="G33" s="135"/>
    </row>
    <row r="34" ht="25.5" spans="1:7">
      <c r="A34" s="6"/>
      <c r="B34" s="6"/>
      <c r="C34" s="6"/>
      <c r="D34" s="138"/>
      <c r="E34" s="135" t="s">
        <v>393</v>
      </c>
      <c r="F34" s="38">
        <v>1</v>
      </c>
      <c r="G34" s="135"/>
    </row>
    <row r="35" spans="1:7">
      <c r="A35" s="6"/>
      <c r="B35" s="6"/>
      <c r="C35" s="6"/>
      <c r="D35" s="135" t="s">
        <v>101</v>
      </c>
      <c r="E35" s="135" t="s">
        <v>394</v>
      </c>
      <c r="F35" s="38">
        <v>1</v>
      </c>
      <c r="G35" s="135"/>
    </row>
    <row r="36" spans="1:7">
      <c r="A36" s="6"/>
      <c r="B36" s="6"/>
      <c r="C36" s="6"/>
      <c r="D36" s="6" t="s">
        <v>102</v>
      </c>
      <c r="E36" s="6" t="s">
        <v>103</v>
      </c>
      <c r="F36" s="33" t="s">
        <v>395</v>
      </c>
      <c r="G36" s="6"/>
    </row>
    <row r="37" ht="25.5" spans="1:7">
      <c r="A37" s="6"/>
      <c r="B37" s="6"/>
      <c r="C37" s="6" t="s">
        <v>105</v>
      </c>
      <c r="D37" s="6" t="s">
        <v>106</v>
      </c>
      <c r="E37" s="6" t="s">
        <v>396</v>
      </c>
      <c r="F37" s="33">
        <v>1</v>
      </c>
      <c r="G37" s="6"/>
    </row>
    <row r="38" ht="25.5" spans="1:7">
      <c r="A38" s="6"/>
      <c r="B38" s="6"/>
      <c r="C38" s="6"/>
      <c r="D38" s="6" t="s">
        <v>109</v>
      </c>
      <c r="E38" s="6" t="s">
        <v>397</v>
      </c>
      <c r="F38" s="6" t="s">
        <v>108</v>
      </c>
      <c r="G38" s="6"/>
    </row>
    <row r="39" ht="25.5" spans="1:7">
      <c r="A39" s="6"/>
      <c r="B39" s="6"/>
      <c r="C39" s="6"/>
      <c r="D39" s="6" t="s">
        <v>111</v>
      </c>
      <c r="E39" s="6" t="s">
        <v>397</v>
      </c>
      <c r="F39" s="6" t="s">
        <v>108</v>
      </c>
      <c r="G39" s="6"/>
    </row>
    <row r="40" ht="25.5" spans="1:7">
      <c r="A40" s="6"/>
      <c r="B40" s="6"/>
      <c r="C40" s="6"/>
      <c r="D40" s="6" t="s">
        <v>113</v>
      </c>
      <c r="E40" s="6" t="s">
        <v>397</v>
      </c>
      <c r="F40" s="6" t="s">
        <v>108</v>
      </c>
      <c r="G40" s="6"/>
    </row>
    <row r="41" ht="38.25" spans="1:7">
      <c r="A41" s="6"/>
      <c r="B41" s="6"/>
      <c r="C41" s="6"/>
      <c r="D41" s="6" t="s">
        <v>115</v>
      </c>
      <c r="E41" s="6" t="s">
        <v>398</v>
      </c>
      <c r="F41" s="33" t="s">
        <v>399</v>
      </c>
      <c r="G41" s="6"/>
    </row>
  </sheetData>
  <mergeCells count="63">
    <mergeCell ref="A2:G2"/>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G28"/>
    <mergeCell ref="A29:B29"/>
    <mergeCell ref="C29:G29"/>
    <mergeCell ref="A24:A28"/>
    <mergeCell ref="B24:B27"/>
    <mergeCell ref="C31:C36"/>
    <mergeCell ref="C37:C41"/>
    <mergeCell ref="D32:D34"/>
    <mergeCell ref="A12:B23"/>
    <mergeCell ref="A30:B41"/>
  </mergeCells>
  <printOptions horizontalCentered="1"/>
  <pageMargins left="0.700694444444445" right="0.700694444444445" top="0.554861111111111" bottom="0.357638888888889" header="0.298611111111111" footer="0.298611111111111"/>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56"/>
  <sheetViews>
    <sheetView workbookViewId="0">
      <selection activeCell="C45" sqref="A45:G45"/>
    </sheetView>
  </sheetViews>
  <sheetFormatPr defaultColWidth="9" defaultRowHeight="14.25" outlineLevelCol="6"/>
  <cols>
    <col min="4" max="4" width="14.25" customWidth="1"/>
    <col min="5" max="5" width="16.25" customWidth="1"/>
    <col min="7" max="7" width="21.625" customWidth="1"/>
  </cols>
  <sheetData>
    <row r="2" ht="33" customHeight="1" spans="1:7">
      <c r="A2" s="26" t="s">
        <v>1</v>
      </c>
      <c r="B2" s="26"/>
      <c r="C2" s="26"/>
      <c r="D2" s="26"/>
      <c r="E2" s="26"/>
      <c r="F2" s="26"/>
      <c r="G2" s="26"/>
    </row>
    <row r="3" ht="21" customHeight="1" spans="1:7">
      <c r="A3" s="2"/>
      <c r="B3" s="2"/>
      <c r="C3" s="2"/>
      <c r="D3" s="2"/>
      <c r="E3" s="2"/>
      <c r="F3" s="2"/>
      <c r="G3" s="28" t="s">
        <v>2</v>
      </c>
    </row>
    <row r="4" ht="27.75" customHeight="1" spans="1:7">
      <c r="A4" s="3" t="s">
        <v>3</v>
      </c>
      <c r="B4" s="3"/>
      <c r="C4" s="3" t="s">
        <v>400</v>
      </c>
      <c r="D4" s="3"/>
      <c r="E4" s="18" t="s">
        <v>5</v>
      </c>
      <c r="F4" s="7"/>
      <c r="G4" s="7"/>
    </row>
    <row r="5" ht="15" customHeight="1" spans="1:7">
      <c r="A5" s="6" t="s">
        <v>6</v>
      </c>
      <c r="B5" s="6"/>
      <c r="C5" s="7" t="s">
        <v>7</v>
      </c>
      <c r="D5" s="7"/>
      <c r="E5" s="18" t="s">
        <v>8</v>
      </c>
      <c r="F5" s="7" t="s">
        <v>9</v>
      </c>
      <c r="G5" s="7"/>
    </row>
    <row r="6" ht="15" customHeight="1" spans="1:7">
      <c r="A6" s="6" t="s">
        <v>10</v>
      </c>
      <c r="B6" s="6"/>
      <c r="C6" s="7" t="s">
        <v>11</v>
      </c>
      <c r="D6" s="7"/>
      <c r="E6" s="6" t="s">
        <v>12</v>
      </c>
      <c r="F6" s="7">
        <v>83330820</v>
      </c>
      <c r="G6" s="7"/>
    </row>
    <row r="7" ht="15" customHeight="1" spans="1:7">
      <c r="A7" s="6" t="s">
        <v>13</v>
      </c>
      <c r="B7" s="6"/>
      <c r="C7" s="7" t="s">
        <v>14</v>
      </c>
      <c r="D7" s="7"/>
      <c r="E7" s="7"/>
      <c r="F7" s="7"/>
      <c r="G7" s="7"/>
    </row>
    <row r="8" ht="15" customHeight="1" spans="1:7">
      <c r="A8" s="6" t="s">
        <v>15</v>
      </c>
      <c r="B8" s="6"/>
      <c r="C8" s="8" t="s">
        <v>401</v>
      </c>
      <c r="D8" s="8"/>
      <c r="E8" s="8"/>
      <c r="F8" s="8"/>
      <c r="G8" s="8"/>
    </row>
    <row r="9" ht="15" customHeight="1" spans="1:7">
      <c r="A9" s="6" t="s">
        <v>17</v>
      </c>
      <c r="B9" s="6"/>
      <c r="C9" s="8" t="s">
        <v>402</v>
      </c>
      <c r="D9" s="8"/>
      <c r="E9" s="8"/>
      <c r="F9" s="8"/>
      <c r="G9" s="8"/>
    </row>
    <row r="10" ht="15" customHeight="1" spans="1:7">
      <c r="A10" s="6" t="s">
        <v>19</v>
      </c>
      <c r="B10" s="6"/>
      <c r="C10" s="27">
        <v>20000</v>
      </c>
      <c r="D10" s="27"/>
      <c r="E10" s="6" t="s">
        <v>20</v>
      </c>
      <c r="F10" s="27">
        <v>20000</v>
      </c>
      <c r="G10" s="27"/>
    </row>
    <row r="11" ht="56.1" customHeight="1" spans="1:7">
      <c r="A11" s="6" t="s">
        <v>21</v>
      </c>
      <c r="B11" s="6"/>
      <c r="C11" s="8"/>
      <c r="D11" s="8"/>
      <c r="E11" s="8"/>
      <c r="F11" s="8"/>
      <c r="G11" s="8"/>
    </row>
    <row r="12" ht="15" customHeight="1" spans="1:7">
      <c r="A12" s="6" t="s">
        <v>22</v>
      </c>
      <c r="B12" s="6"/>
      <c r="C12" s="6" t="s">
        <v>23</v>
      </c>
      <c r="D12" s="6"/>
      <c r="E12" s="6"/>
      <c r="F12" s="6" t="s">
        <v>24</v>
      </c>
      <c r="G12" s="6"/>
    </row>
    <row r="13" ht="15" customHeight="1" spans="1:7">
      <c r="A13" s="6"/>
      <c r="B13" s="6"/>
      <c r="C13" s="6" t="s">
        <v>25</v>
      </c>
      <c r="D13" s="6"/>
      <c r="E13" s="6"/>
      <c r="F13" s="19">
        <f>F14</f>
        <v>20000</v>
      </c>
      <c r="G13" s="19"/>
    </row>
    <row r="14" ht="15" customHeight="1" spans="1:7">
      <c r="A14" s="6"/>
      <c r="B14" s="6"/>
      <c r="C14" s="8" t="s">
        <v>26</v>
      </c>
      <c r="D14" s="8"/>
      <c r="E14" s="8"/>
      <c r="F14" s="19">
        <f>F15</f>
        <v>20000</v>
      </c>
      <c r="G14" s="19"/>
    </row>
    <row r="15" ht="15" customHeight="1" spans="1:7">
      <c r="A15" s="6"/>
      <c r="B15" s="6"/>
      <c r="C15" s="8" t="s">
        <v>27</v>
      </c>
      <c r="D15" s="8"/>
      <c r="E15" s="8"/>
      <c r="F15" s="19">
        <v>20000</v>
      </c>
      <c r="G15" s="19"/>
    </row>
    <row r="16" ht="15" customHeight="1" spans="1:7">
      <c r="A16" s="6"/>
      <c r="B16" s="6"/>
      <c r="C16" s="8" t="s">
        <v>28</v>
      </c>
      <c r="D16" s="8"/>
      <c r="E16" s="8"/>
      <c r="F16" s="29"/>
      <c r="G16" s="29"/>
    </row>
    <row r="17" ht="15" customHeight="1" spans="1:7">
      <c r="A17" s="6"/>
      <c r="B17" s="6"/>
      <c r="C17" s="8" t="s">
        <v>29</v>
      </c>
      <c r="D17" s="8"/>
      <c r="E17" s="8"/>
      <c r="F17" s="30"/>
      <c r="G17" s="30"/>
    </row>
    <row r="18" ht="15" customHeight="1" spans="1:7">
      <c r="A18" s="6"/>
      <c r="B18" s="6"/>
      <c r="C18" s="8" t="s">
        <v>30</v>
      </c>
      <c r="D18" s="8"/>
      <c r="E18" s="8"/>
      <c r="F18" s="30"/>
      <c r="G18" s="30"/>
    </row>
    <row r="19" ht="15" customHeight="1" spans="1:7">
      <c r="A19" s="6"/>
      <c r="B19" s="6"/>
      <c r="C19" s="8" t="s">
        <v>31</v>
      </c>
      <c r="D19" s="8"/>
      <c r="E19" s="8"/>
      <c r="F19" s="30"/>
      <c r="G19" s="30"/>
    </row>
    <row r="20" ht="15" customHeight="1" spans="1:7">
      <c r="A20" s="6"/>
      <c r="B20" s="6"/>
      <c r="C20" s="8" t="s">
        <v>32</v>
      </c>
      <c r="D20" s="8"/>
      <c r="E20" s="8"/>
      <c r="F20" s="31"/>
      <c r="G20" s="31"/>
    </row>
    <row r="21" ht="15" customHeight="1" spans="1:7">
      <c r="A21" s="6"/>
      <c r="B21" s="6"/>
      <c r="C21" s="8" t="s">
        <v>33</v>
      </c>
      <c r="D21" s="8"/>
      <c r="E21" s="8"/>
      <c r="F21" s="30"/>
      <c r="G21" s="30"/>
    </row>
    <row r="22" ht="15" customHeight="1" spans="1:7">
      <c r="A22" s="6"/>
      <c r="B22" s="6"/>
      <c r="C22" s="8" t="s">
        <v>34</v>
      </c>
      <c r="D22" s="8"/>
      <c r="E22" s="8"/>
      <c r="F22" s="29"/>
      <c r="G22" s="29"/>
    </row>
    <row r="23" ht="15" customHeight="1" spans="1:7">
      <c r="A23" s="6"/>
      <c r="B23" s="6"/>
      <c r="C23" s="8" t="s">
        <v>35</v>
      </c>
      <c r="D23" s="8"/>
      <c r="E23" s="8"/>
      <c r="F23" s="30"/>
      <c r="G23" s="30"/>
    </row>
    <row r="24" spans="1:7">
      <c r="A24" s="14" t="s">
        <v>36</v>
      </c>
      <c r="B24" s="6" t="s">
        <v>121</v>
      </c>
      <c r="C24" s="6" t="s">
        <v>38</v>
      </c>
      <c r="D24" s="6"/>
      <c r="E24" s="6"/>
      <c r="F24" s="6" t="s">
        <v>24</v>
      </c>
      <c r="G24" s="6"/>
    </row>
    <row r="25" spans="1:7">
      <c r="A25" s="15"/>
      <c r="B25" s="6"/>
      <c r="C25" s="6" t="s">
        <v>25</v>
      </c>
      <c r="D25" s="6"/>
      <c r="E25" s="6"/>
      <c r="F25" s="27">
        <v>20000</v>
      </c>
      <c r="G25" s="27"/>
    </row>
    <row r="26" spans="1:7">
      <c r="A26" s="15"/>
      <c r="B26" s="6"/>
      <c r="C26" s="124" t="s">
        <v>403</v>
      </c>
      <c r="D26" s="125"/>
      <c r="E26" s="131"/>
      <c r="F26" s="6"/>
      <c r="G26" s="6"/>
    </row>
    <row r="27" spans="1:7">
      <c r="A27" s="15"/>
      <c r="B27" s="6"/>
      <c r="C27" s="126"/>
      <c r="D27" s="127"/>
      <c r="E27" s="132"/>
      <c r="F27" s="6"/>
      <c r="G27" s="6"/>
    </row>
    <row r="28" spans="1:7">
      <c r="A28" s="15"/>
      <c r="B28" s="6"/>
      <c r="C28" s="126"/>
      <c r="D28" s="127"/>
      <c r="E28" s="132"/>
      <c r="F28" s="6"/>
      <c r="G28" s="6"/>
    </row>
    <row r="29" spans="1:7">
      <c r="A29" s="15"/>
      <c r="B29" s="6"/>
      <c r="C29" s="126"/>
      <c r="D29" s="127"/>
      <c r="E29" s="132"/>
      <c r="F29" s="6"/>
      <c r="G29" s="6"/>
    </row>
    <row r="30" spans="1:7">
      <c r="A30" s="15"/>
      <c r="B30" s="6"/>
      <c r="C30" s="126"/>
      <c r="D30" s="127"/>
      <c r="E30" s="132"/>
      <c r="F30" s="6"/>
      <c r="G30" s="6"/>
    </row>
    <row r="31" spans="1:7">
      <c r="A31" s="15"/>
      <c r="B31" s="6"/>
      <c r="C31" s="126"/>
      <c r="D31" s="127"/>
      <c r="E31" s="132"/>
      <c r="F31" s="6"/>
      <c r="G31" s="6"/>
    </row>
    <row r="32" spans="1:7">
      <c r="A32" s="15"/>
      <c r="B32" s="6"/>
      <c r="C32" s="126"/>
      <c r="D32" s="127"/>
      <c r="E32" s="132"/>
      <c r="F32" s="6"/>
      <c r="G32" s="6"/>
    </row>
    <row r="33" spans="1:7">
      <c r="A33" s="15"/>
      <c r="B33" s="6"/>
      <c r="C33" s="126"/>
      <c r="D33" s="127"/>
      <c r="E33" s="132"/>
      <c r="F33" s="6"/>
      <c r="G33" s="6"/>
    </row>
    <row r="34" spans="1:7">
      <c r="A34" s="15"/>
      <c r="B34" s="6"/>
      <c r="C34" s="126"/>
      <c r="D34" s="127"/>
      <c r="E34" s="132"/>
      <c r="F34" s="6"/>
      <c r="G34" s="6"/>
    </row>
    <row r="35" spans="1:7">
      <c r="A35" s="15"/>
      <c r="B35" s="6"/>
      <c r="C35" s="126"/>
      <c r="D35" s="127"/>
      <c r="E35" s="132"/>
      <c r="F35" s="6"/>
      <c r="G35" s="6"/>
    </row>
    <row r="36" spans="1:7">
      <c r="A36" s="15"/>
      <c r="B36" s="6"/>
      <c r="C36" s="126"/>
      <c r="D36" s="127"/>
      <c r="E36" s="132"/>
      <c r="F36" s="6"/>
      <c r="G36" s="6"/>
    </row>
    <row r="37" spans="1:7">
      <c r="A37" s="15"/>
      <c r="B37" s="6"/>
      <c r="C37" s="126"/>
      <c r="D37" s="127"/>
      <c r="E37" s="132"/>
      <c r="F37" s="6"/>
      <c r="G37" s="6"/>
    </row>
    <row r="38" spans="1:7">
      <c r="A38" s="15"/>
      <c r="B38" s="6"/>
      <c r="C38" s="126"/>
      <c r="D38" s="127"/>
      <c r="E38" s="132"/>
      <c r="F38" s="6"/>
      <c r="G38" s="6"/>
    </row>
    <row r="39" spans="1:7">
      <c r="A39" s="15"/>
      <c r="B39" s="6"/>
      <c r="C39" s="126"/>
      <c r="D39" s="127"/>
      <c r="E39" s="132"/>
      <c r="F39" s="6"/>
      <c r="G39" s="6"/>
    </row>
    <row r="40" spans="1:7">
      <c r="A40" s="15"/>
      <c r="B40" s="6"/>
      <c r="C40" s="126"/>
      <c r="D40" s="127"/>
      <c r="E40" s="132"/>
      <c r="F40" s="6"/>
      <c r="G40" s="6"/>
    </row>
    <row r="41" spans="1:7">
      <c r="A41" s="15"/>
      <c r="B41" s="6"/>
      <c r="C41" s="126"/>
      <c r="D41" s="127"/>
      <c r="E41" s="132"/>
      <c r="F41" s="6"/>
      <c r="G41" s="6"/>
    </row>
    <row r="42" spans="1:7">
      <c r="A42" s="15"/>
      <c r="B42" s="6"/>
      <c r="C42" s="126"/>
      <c r="D42" s="127"/>
      <c r="E42" s="132"/>
      <c r="F42" s="6"/>
      <c r="G42" s="6"/>
    </row>
    <row r="43" spans="1:7">
      <c r="A43" s="15"/>
      <c r="B43" s="6"/>
      <c r="C43" s="126"/>
      <c r="D43" s="127"/>
      <c r="E43" s="132"/>
      <c r="F43" s="6"/>
      <c r="G43" s="6"/>
    </row>
    <row r="44" spans="1:7">
      <c r="A44" s="16"/>
      <c r="B44" s="6"/>
      <c r="C44" s="128"/>
      <c r="D44" s="129"/>
      <c r="E44" s="133"/>
      <c r="F44" s="6"/>
      <c r="G44" s="6"/>
    </row>
    <row r="45" ht="60" customHeight="1" spans="1:7">
      <c r="A45" s="130"/>
      <c r="B45" s="6" t="s">
        <v>85</v>
      </c>
      <c r="C45" s="11" t="s">
        <v>404</v>
      </c>
      <c r="D45" s="11"/>
      <c r="E45" s="11"/>
      <c r="F45" s="11"/>
      <c r="G45" s="11"/>
    </row>
    <row r="46" spans="1:7">
      <c r="A46" s="6" t="s">
        <v>87</v>
      </c>
      <c r="B46" s="6"/>
      <c r="C46" s="6"/>
      <c r="D46" s="6"/>
      <c r="E46" s="6"/>
      <c r="F46" s="6"/>
      <c r="G46" s="6"/>
    </row>
    <row r="47" spans="1:7">
      <c r="A47" s="6" t="s">
        <v>88</v>
      </c>
      <c r="B47" s="6" t="s">
        <v>89</v>
      </c>
      <c r="C47" s="6" t="s">
        <v>90</v>
      </c>
      <c r="D47" s="6" t="s">
        <v>91</v>
      </c>
      <c r="E47" s="6" t="s">
        <v>92</v>
      </c>
      <c r="F47" s="6" t="s">
        <v>93</v>
      </c>
      <c r="G47" s="6" t="s">
        <v>94</v>
      </c>
    </row>
    <row r="48" spans="1:7">
      <c r="A48" s="6"/>
      <c r="B48" s="6"/>
      <c r="C48" s="6" t="s">
        <v>95</v>
      </c>
      <c r="D48" s="6" t="s">
        <v>96</v>
      </c>
      <c r="E48" s="8" t="s">
        <v>405</v>
      </c>
      <c r="F48" s="32" t="s">
        <v>406</v>
      </c>
      <c r="G48" s="6"/>
    </row>
    <row r="49" spans="1:7">
      <c r="A49" s="6"/>
      <c r="B49" s="6"/>
      <c r="C49" s="6"/>
      <c r="D49" s="6" t="s">
        <v>99</v>
      </c>
      <c r="E49" s="8" t="s">
        <v>407</v>
      </c>
      <c r="F49" s="33">
        <v>1</v>
      </c>
      <c r="G49" s="6"/>
    </row>
    <row r="50" spans="1:7">
      <c r="A50" s="6"/>
      <c r="B50" s="6"/>
      <c r="C50" s="6"/>
      <c r="D50" s="6" t="s">
        <v>101</v>
      </c>
      <c r="E50" s="8"/>
      <c r="F50" s="33"/>
      <c r="G50" s="6"/>
    </row>
    <row r="51" spans="1:7">
      <c r="A51" s="6"/>
      <c r="B51" s="6"/>
      <c r="C51" s="6"/>
      <c r="D51" s="6" t="s">
        <v>102</v>
      </c>
      <c r="E51" s="8" t="s">
        <v>103</v>
      </c>
      <c r="F51" s="34" t="s">
        <v>104</v>
      </c>
      <c r="G51" s="6"/>
    </row>
    <row r="52" ht="25.5" spans="1:7">
      <c r="A52" s="6"/>
      <c r="B52" s="6"/>
      <c r="C52" s="6" t="s">
        <v>105</v>
      </c>
      <c r="D52" s="6" t="s">
        <v>106</v>
      </c>
      <c r="E52" s="8" t="s">
        <v>107</v>
      </c>
      <c r="F52" s="6" t="s">
        <v>108</v>
      </c>
      <c r="G52" s="6"/>
    </row>
    <row r="53" spans="1:7">
      <c r="A53" s="6"/>
      <c r="B53" s="6"/>
      <c r="C53" s="6"/>
      <c r="D53" s="6" t="s">
        <v>109</v>
      </c>
      <c r="E53" s="8" t="s">
        <v>408</v>
      </c>
      <c r="F53" s="6" t="s">
        <v>108</v>
      </c>
      <c r="G53" s="6"/>
    </row>
    <row r="54" spans="1:7">
      <c r="A54" s="6"/>
      <c r="B54" s="6"/>
      <c r="C54" s="6"/>
      <c r="D54" s="6" t="s">
        <v>111</v>
      </c>
      <c r="E54" s="8" t="s">
        <v>112</v>
      </c>
      <c r="F54" s="6" t="s">
        <v>108</v>
      </c>
      <c r="G54" s="6"/>
    </row>
    <row r="55" ht="25.5" spans="1:7">
      <c r="A55" s="6"/>
      <c r="B55" s="6"/>
      <c r="C55" s="6"/>
      <c r="D55" s="6" t="s">
        <v>113</v>
      </c>
      <c r="E55" s="8" t="s">
        <v>409</v>
      </c>
      <c r="F55" s="6" t="s">
        <v>108</v>
      </c>
      <c r="G55" s="6"/>
    </row>
    <row r="56" ht="25.5" spans="1:7">
      <c r="A56" s="6"/>
      <c r="B56" s="6"/>
      <c r="C56" s="6"/>
      <c r="D56" s="6" t="s">
        <v>115</v>
      </c>
      <c r="E56" s="8" t="s">
        <v>158</v>
      </c>
      <c r="F56" s="33" t="s">
        <v>117</v>
      </c>
      <c r="G56" s="6"/>
    </row>
  </sheetData>
  <mergeCells count="78">
    <mergeCell ref="A2:G2"/>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C45:G45"/>
    <mergeCell ref="A46:B46"/>
    <mergeCell ref="C46:G46"/>
    <mergeCell ref="A24:A44"/>
    <mergeCell ref="B24:B44"/>
    <mergeCell ref="C48:C51"/>
    <mergeCell ref="C52:C56"/>
    <mergeCell ref="A12:B23"/>
    <mergeCell ref="A47:B56"/>
    <mergeCell ref="C26:E44"/>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A2" sqref="A2:G2"/>
    </sheetView>
  </sheetViews>
  <sheetFormatPr defaultColWidth="9" defaultRowHeight="14.25" outlineLevelCol="6"/>
  <cols>
    <col min="5" max="5" width="13.25" customWidth="1"/>
    <col min="7" max="7" width="24.5" customWidth="1"/>
  </cols>
  <sheetData>
    <row r="1" ht="20.25" spans="1:7">
      <c r="A1" s="106"/>
      <c r="B1" s="107"/>
      <c r="C1" s="107"/>
      <c r="D1" s="107"/>
      <c r="E1" s="107"/>
      <c r="F1" s="107"/>
      <c r="G1" s="107"/>
    </row>
    <row r="2" ht="22.5" spans="1:7">
      <c r="A2" s="108" t="s">
        <v>1</v>
      </c>
      <c r="B2" s="108"/>
      <c r="C2" s="108"/>
      <c r="D2" s="108"/>
      <c r="E2" s="108"/>
      <c r="F2" s="108"/>
      <c r="G2" s="108"/>
    </row>
    <row r="3" ht="21" customHeight="1" spans="1:7">
      <c r="A3" s="2"/>
      <c r="B3" s="2"/>
      <c r="C3" s="2"/>
      <c r="D3" s="2"/>
      <c r="E3" s="2"/>
      <c r="F3" s="2"/>
      <c r="G3" s="17" t="s">
        <v>2</v>
      </c>
    </row>
    <row r="4" ht="36" customHeight="1" spans="1:7">
      <c r="A4" s="88" t="s">
        <v>3</v>
      </c>
      <c r="B4" s="88"/>
      <c r="C4" s="88" t="s">
        <v>410</v>
      </c>
      <c r="D4" s="88"/>
      <c r="E4" s="88" t="s">
        <v>212</v>
      </c>
      <c r="F4" s="88"/>
      <c r="G4" s="88"/>
    </row>
    <row r="5" ht="20" customHeight="1" spans="1:7">
      <c r="A5" s="109" t="s">
        <v>6</v>
      </c>
      <c r="B5" s="110"/>
      <c r="C5" s="88" t="s">
        <v>7</v>
      </c>
      <c r="D5" s="88"/>
      <c r="E5" s="88" t="s">
        <v>8</v>
      </c>
      <c r="F5" s="88" t="s">
        <v>411</v>
      </c>
      <c r="G5" s="88"/>
    </row>
    <row r="6" ht="20" customHeight="1" spans="1:7">
      <c r="A6" s="109" t="s">
        <v>10</v>
      </c>
      <c r="B6" s="110"/>
      <c r="C6" s="88" t="s">
        <v>214</v>
      </c>
      <c r="D6" s="88"/>
      <c r="E6" s="88" t="s">
        <v>12</v>
      </c>
      <c r="F6" s="88">
        <v>85799917</v>
      </c>
      <c r="G6" s="88"/>
    </row>
    <row r="7" ht="25" customHeight="1" spans="1:7">
      <c r="A7" s="109" t="s">
        <v>13</v>
      </c>
      <c r="B7" s="110"/>
      <c r="C7" s="88" t="s">
        <v>412</v>
      </c>
      <c r="D7" s="88"/>
      <c r="E7" s="88"/>
      <c r="F7" s="88"/>
      <c r="G7" s="88"/>
    </row>
    <row r="8" ht="129" customHeight="1" spans="1:7">
      <c r="A8" s="109" t="s">
        <v>15</v>
      </c>
      <c r="B8" s="110"/>
      <c r="C8" s="111" t="s">
        <v>413</v>
      </c>
      <c r="D8" s="111"/>
      <c r="E8" s="111"/>
      <c r="F8" s="111"/>
      <c r="G8" s="111"/>
    </row>
    <row r="9" ht="88" customHeight="1" spans="1:7">
      <c r="A9" s="109" t="s">
        <v>17</v>
      </c>
      <c r="B9" s="110"/>
      <c r="C9" s="111" t="s">
        <v>414</v>
      </c>
      <c r="D9" s="111"/>
      <c r="E9" s="111"/>
      <c r="F9" s="111"/>
      <c r="G9" s="111"/>
    </row>
    <row r="10" ht="33" customHeight="1" spans="1:7">
      <c r="A10" s="109" t="s">
        <v>19</v>
      </c>
      <c r="B10" s="110"/>
      <c r="C10" s="112">
        <v>500</v>
      </c>
      <c r="D10" s="112"/>
      <c r="E10" s="109" t="s">
        <v>20</v>
      </c>
      <c r="F10" s="112">
        <v>500</v>
      </c>
      <c r="G10" s="112"/>
    </row>
    <row r="11" ht="36" customHeight="1" spans="1:7">
      <c r="A11" s="109" t="s">
        <v>21</v>
      </c>
      <c r="B11" s="110"/>
      <c r="C11" s="111" t="s">
        <v>415</v>
      </c>
      <c r="D11" s="111"/>
      <c r="E11" s="111"/>
      <c r="F11" s="111"/>
      <c r="G11" s="111"/>
    </row>
    <row r="12" spans="1:7">
      <c r="A12" s="88" t="s">
        <v>22</v>
      </c>
      <c r="B12" s="88"/>
      <c r="C12" s="88" t="s">
        <v>23</v>
      </c>
      <c r="D12" s="88"/>
      <c r="E12" s="88"/>
      <c r="F12" s="88" t="s">
        <v>24</v>
      </c>
      <c r="G12" s="88"/>
    </row>
    <row r="13" spans="1:7">
      <c r="A13" s="88"/>
      <c r="B13" s="88"/>
      <c r="C13" s="88" t="s">
        <v>25</v>
      </c>
      <c r="D13" s="88"/>
      <c r="E13" s="88"/>
      <c r="F13" s="112">
        <v>500</v>
      </c>
      <c r="G13" s="112"/>
    </row>
    <row r="14" spans="1:7">
      <c r="A14" s="88"/>
      <c r="B14" s="88"/>
      <c r="C14" s="111" t="s">
        <v>219</v>
      </c>
      <c r="D14" s="111"/>
      <c r="E14" s="111"/>
      <c r="F14" s="112">
        <v>500</v>
      </c>
      <c r="G14" s="112"/>
    </row>
    <row r="15" spans="1:7">
      <c r="A15" s="88"/>
      <c r="B15" s="88"/>
      <c r="C15" s="113" t="s">
        <v>27</v>
      </c>
      <c r="D15" s="114"/>
      <c r="E15" s="122"/>
      <c r="F15" s="112">
        <v>500</v>
      </c>
      <c r="G15" s="112"/>
    </row>
    <row r="16" spans="1:7">
      <c r="A16" s="88"/>
      <c r="B16" s="88"/>
      <c r="C16" s="111" t="s">
        <v>220</v>
      </c>
      <c r="D16" s="111"/>
      <c r="E16" s="111"/>
      <c r="F16" s="112"/>
      <c r="G16" s="112"/>
    </row>
    <row r="17" spans="1:7">
      <c r="A17" s="88"/>
      <c r="B17" s="88"/>
      <c r="C17" s="113" t="s">
        <v>27</v>
      </c>
      <c r="D17" s="114"/>
      <c r="E17" s="122"/>
      <c r="F17" s="109"/>
      <c r="G17" s="110"/>
    </row>
    <row r="18" spans="1:7">
      <c r="A18" s="115" t="s">
        <v>36</v>
      </c>
      <c r="B18" s="115" t="s">
        <v>121</v>
      </c>
      <c r="C18" s="88" t="s">
        <v>38</v>
      </c>
      <c r="D18" s="88"/>
      <c r="E18" s="88"/>
      <c r="F18" s="88" t="s">
        <v>24</v>
      </c>
      <c r="G18" s="88"/>
    </row>
    <row r="19" spans="1:7">
      <c r="A19" s="116"/>
      <c r="B19" s="116"/>
      <c r="C19" s="88" t="s">
        <v>25</v>
      </c>
      <c r="D19" s="88"/>
      <c r="E19" s="88"/>
      <c r="F19" s="112">
        <v>500</v>
      </c>
      <c r="G19" s="112"/>
    </row>
    <row r="20" spans="1:7">
      <c r="A20" s="116"/>
      <c r="B20" s="116"/>
      <c r="C20" s="117" t="s">
        <v>416</v>
      </c>
      <c r="D20" s="117"/>
      <c r="E20" s="117"/>
      <c r="F20" s="112">
        <v>300</v>
      </c>
      <c r="G20" s="112"/>
    </row>
    <row r="21" spans="1:7">
      <c r="A21" s="116"/>
      <c r="B21" s="116"/>
      <c r="C21" s="117" t="s">
        <v>417</v>
      </c>
      <c r="D21" s="117"/>
      <c r="E21" s="117"/>
      <c r="F21" s="112">
        <v>200</v>
      </c>
      <c r="G21" s="112"/>
    </row>
    <row r="22" spans="1:7">
      <c r="A22" s="116"/>
      <c r="B22" s="116"/>
      <c r="C22" s="118"/>
      <c r="D22" s="119"/>
      <c r="E22" s="123"/>
      <c r="F22" s="109"/>
      <c r="G22" s="110"/>
    </row>
    <row r="23" spans="1:7">
      <c r="A23" s="116"/>
      <c r="B23" s="120"/>
      <c r="C23" s="117"/>
      <c r="D23" s="117"/>
      <c r="E23" s="117"/>
      <c r="F23" s="88"/>
      <c r="G23" s="88"/>
    </row>
    <row r="24" ht="41" customHeight="1" spans="1:7">
      <c r="A24" s="120"/>
      <c r="B24" s="121" t="s">
        <v>85</v>
      </c>
      <c r="C24" s="118" t="s">
        <v>418</v>
      </c>
      <c r="D24" s="119"/>
      <c r="E24" s="119"/>
      <c r="F24" s="119"/>
      <c r="G24" s="123"/>
    </row>
    <row r="25" ht="88" customHeight="1" spans="1:7">
      <c r="A25" s="88" t="s">
        <v>87</v>
      </c>
      <c r="B25" s="88"/>
      <c r="C25" s="111" t="s">
        <v>419</v>
      </c>
      <c r="D25" s="111"/>
      <c r="E25" s="111"/>
      <c r="F25" s="111"/>
      <c r="G25" s="111"/>
    </row>
    <row r="26" spans="1:7">
      <c r="A26" s="88" t="s">
        <v>88</v>
      </c>
      <c r="B26" s="88"/>
      <c r="C26" s="88" t="s">
        <v>90</v>
      </c>
      <c r="D26" s="88" t="s">
        <v>91</v>
      </c>
      <c r="E26" s="88" t="s">
        <v>92</v>
      </c>
      <c r="F26" s="88" t="s">
        <v>93</v>
      </c>
      <c r="G26" s="88" t="s">
        <v>94</v>
      </c>
    </row>
    <row r="27" ht="63" customHeight="1" spans="1:7">
      <c r="A27" s="88"/>
      <c r="B27" s="88"/>
      <c r="C27" s="88" t="s">
        <v>95</v>
      </c>
      <c r="D27" s="88" t="s">
        <v>96</v>
      </c>
      <c r="E27" s="111" t="s">
        <v>420</v>
      </c>
      <c r="F27" s="105">
        <v>1</v>
      </c>
      <c r="G27" s="88"/>
    </row>
    <row r="28" ht="56" customHeight="1" spans="1:7">
      <c r="A28" s="88"/>
      <c r="B28" s="88"/>
      <c r="C28" s="88"/>
      <c r="D28" s="88" t="s">
        <v>99</v>
      </c>
      <c r="E28" s="111" t="s">
        <v>421</v>
      </c>
      <c r="F28" s="105">
        <v>1</v>
      </c>
      <c r="G28" s="88"/>
    </row>
    <row r="29" ht="51" customHeight="1" spans="1:7">
      <c r="A29" s="88"/>
      <c r="B29" s="88"/>
      <c r="C29" s="88"/>
      <c r="D29" s="88" t="s">
        <v>101</v>
      </c>
      <c r="E29" s="111" t="s">
        <v>422</v>
      </c>
      <c r="F29" s="105">
        <v>1</v>
      </c>
      <c r="G29" s="88"/>
    </row>
    <row r="30" ht="47" customHeight="1" spans="1:7">
      <c r="A30" s="88"/>
      <c r="B30" s="88"/>
      <c r="C30" s="88"/>
      <c r="D30" s="88" t="s">
        <v>102</v>
      </c>
      <c r="E30" s="111" t="s">
        <v>423</v>
      </c>
      <c r="F30" s="105">
        <v>0.9</v>
      </c>
      <c r="G30" s="88"/>
    </row>
    <row r="31" spans="1:7">
      <c r="A31" s="88"/>
      <c r="B31" s="88"/>
      <c r="C31" s="88"/>
      <c r="D31" s="88" t="s">
        <v>249</v>
      </c>
      <c r="E31" s="88"/>
      <c r="F31" s="88"/>
      <c r="G31" s="88"/>
    </row>
    <row r="32" ht="25.5" spans="1:7">
      <c r="A32" s="88"/>
      <c r="B32" s="88"/>
      <c r="C32" s="88" t="s">
        <v>105</v>
      </c>
      <c r="D32" s="88" t="s">
        <v>106</v>
      </c>
      <c r="E32" s="88" t="s">
        <v>424</v>
      </c>
      <c r="F32" s="105" t="s">
        <v>108</v>
      </c>
      <c r="G32" s="88"/>
    </row>
    <row r="33" ht="25.5" spans="1:7">
      <c r="A33" s="88"/>
      <c r="B33" s="88"/>
      <c r="C33" s="88"/>
      <c r="D33" s="88" t="s">
        <v>109</v>
      </c>
      <c r="E33" s="88" t="s">
        <v>425</v>
      </c>
      <c r="F33" s="105" t="s">
        <v>108</v>
      </c>
      <c r="G33" s="88"/>
    </row>
    <row r="34" ht="32" customHeight="1" spans="1:7">
      <c r="A34" s="88"/>
      <c r="B34" s="88"/>
      <c r="C34" s="88"/>
      <c r="D34" s="88" t="s">
        <v>111</v>
      </c>
      <c r="E34" s="88" t="s">
        <v>426</v>
      </c>
      <c r="F34" s="105" t="s">
        <v>108</v>
      </c>
      <c r="G34" s="88"/>
    </row>
    <row r="35" ht="25.5" spans="1:7">
      <c r="A35" s="88"/>
      <c r="B35" s="88"/>
      <c r="C35" s="88"/>
      <c r="D35" s="88" t="s">
        <v>113</v>
      </c>
      <c r="E35" s="88" t="s">
        <v>157</v>
      </c>
      <c r="F35" s="105" t="s">
        <v>108</v>
      </c>
      <c r="G35" s="88"/>
    </row>
    <row r="36" ht="48" customHeight="1" spans="1:7">
      <c r="A36" s="88"/>
      <c r="B36" s="88"/>
      <c r="C36" s="88"/>
      <c r="D36" s="88" t="s">
        <v>115</v>
      </c>
      <c r="E36" s="88" t="s">
        <v>427</v>
      </c>
      <c r="F36" s="105" t="s">
        <v>248</v>
      </c>
      <c r="G36" s="88"/>
    </row>
    <row r="37" spans="1:7">
      <c r="A37" s="88"/>
      <c r="B37" s="88"/>
      <c r="C37" s="88"/>
      <c r="D37" s="88" t="s">
        <v>249</v>
      </c>
      <c r="E37" s="88"/>
      <c r="F37" s="88"/>
      <c r="G37" s="88"/>
    </row>
  </sheetData>
  <mergeCells count="54">
    <mergeCell ref="A2:G2"/>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G24"/>
    <mergeCell ref="A25:B25"/>
    <mergeCell ref="C25:G25"/>
    <mergeCell ref="A18:A24"/>
    <mergeCell ref="B18:B23"/>
    <mergeCell ref="C27:C31"/>
    <mergeCell ref="C32:C37"/>
    <mergeCell ref="A12:B17"/>
    <mergeCell ref="A26:B37"/>
  </mergeCells>
  <printOptions horizontalCentered="1"/>
  <pageMargins left="0.751388888888889" right="0.751388888888889" top="1" bottom="1" header="0.5" footer="0.5"/>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A2" sqref="A2:G2"/>
    </sheetView>
  </sheetViews>
  <sheetFormatPr defaultColWidth="9" defaultRowHeight="14.25" outlineLevelCol="6"/>
  <cols>
    <col min="1" max="1" width="9.75" customWidth="1"/>
    <col min="2" max="2" width="14.125" customWidth="1"/>
    <col min="3" max="3" width="13.125" customWidth="1"/>
    <col min="4" max="4" width="11.875" customWidth="1"/>
    <col min="5" max="5" width="12.875" customWidth="1"/>
    <col min="6" max="6" width="13.5" customWidth="1"/>
    <col min="7" max="7" width="9.875" customWidth="1"/>
  </cols>
  <sheetData>
    <row r="1" s="83" customFormat="1" ht="20.25" spans="1:7">
      <c r="A1" s="84"/>
      <c r="B1" s="85"/>
      <c r="C1" s="85"/>
      <c r="D1" s="85"/>
      <c r="E1" s="85"/>
      <c r="F1" s="85"/>
      <c r="G1" s="85"/>
    </row>
    <row r="2" ht="22.5" spans="1:7">
      <c r="A2" s="86" t="s">
        <v>1</v>
      </c>
      <c r="B2" s="86"/>
      <c r="C2" s="86"/>
      <c r="D2" s="86"/>
      <c r="E2" s="86"/>
      <c r="F2" s="86"/>
      <c r="G2" s="86"/>
    </row>
    <row r="3" ht="21" customHeight="1" spans="1:7">
      <c r="A3" s="2"/>
      <c r="B3" s="2"/>
      <c r="C3" s="2"/>
      <c r="D3" s="2"/>
      <c r="E3" s="2"/>
      <c r="F3" s="2"/>
      <c r="G3" s="17" t="s">
        <v>2</v>
      </c>
    </row>
    <row r="4" ht="24" customHeight="1" spans="1:7">
      <c r="A4" s="87" t="s">
        <v>3</v>
      </c>
      <c r="B4" s="87"/>
      <c r="C4" s="87" t="s">
        <v>428</v>
      </c>
      <c r="D4" s="87"/>
      <c r="E4" s="87" t="s">
        <v>212</v>
      </c>
      <c r="F4" s="87"/>
      <c r="G4" s="87"/>
    </row>
    <row r="5" ht="46" customHeight="1" spans="1:7">
      <c r="A5" s="87" t="s">
        <v>6</v>
      </c>
      <c r="B5" s="87"/>
      <c r="C5" s="88" t="s">
        <v>7</v>
      </c>
      <c r="D5" s="88"/>
      <c r="E5" s="87" t="s">
        <v>8</v>
      </c>
      <c r="F5" s="87" t="s">
        <v>429</v>
      </c>
      <c r="G5" s="87"/>
    </row>
    <row r="6" spans="1:7">
      <c r="A6" s="87" t="s">
        <v>10</v>
      </c>
      <c r="B6" s="87"/>
      <c r="C6" s="87" t="s">
        <v>430</v>
      </c>
      <c r="D6" s="87"/>
      <c r="E6" s="87" t="s">
        <v>12</v>
      </c>
      <c r="F6" s="87">
        <v>85799917</v>
      </c>
      <c r="G6" s="87"/>
    </row>
    <row r="7" ht="13.5" customHeight="1" spans="1:7">
      <c r="A7" s="87" t="s">
        <v>13</v>
      </c>
      <c r="B7" s="87"/>
      <c r="C7" s="89" t="s">
        <v>163</v>
      </c>
      <c r="D7" s="90"/>
      <c r="E7" s="90"/>
      <c r="F7" s="90"/>
      <c r="G7" s="90"/>
    </row>
    <row r="8" ht="122" customHeight="1" spans="1:7">
      <c r="A8" s="87" t="s">
        <v>15</v>
      </c>
      <c r="B8" s="87"/>
      <c r="C8" s="91" t="s">
        <v>431</v>
      </c>
      <c r="D8" s="91"/>
      <c r="E8" s="91"/>
      <c r="F8" s="91"/>
      <c r="G8" s="91"/>
    </row>
    <row r="9" ht="13.5" customHeight="1" spans="1:7">
      <c r="A9" s="87" t="s">
        <v>17</v>
      </c>
      <c r="B9" s="87"/>
      <c r="C9" s="92" t="s">
        <v>432</v>
      </c>
      <c r="D9" s="93"/>
      <c r="E9" s="93"/>
      <c r="F9" s="93"/>
      <c r="G9" s="102"/>
    </row>
    <row r="10" spans="1:7">
      <c r="A10" s="87" t="s">
        <v>19</v>
      </c>
      <c r="B10" s="87"/>
      <c r="C10" s="94">
        <v>460</v>
      </c>
      <c r="D10" s="94"/>
      <c r="E10" s="87" t="s">
        <v>20</v>
      </c>
      <c r="F10" s="94">
        <v>460</v>
      </c>
      <c r="G10" s="94"/>
    </row>
    <row r="11" ht="26" customHeight="1" spans="1:7">
      <c r="A11" s="87" t="s">
        <v>21</v>
      </c>
      <c r="B11" s="87"/>
      <c r="C11" s="91" t="s">
        <v>433</v>
      </c>
      <c r="D11" s="91"/>
      <c r="E11" s="91"/>
      <c r="F11" s="91"/>
      <c r="G11" s="91"/>
    </row>
    <row r="12" ht="18" customHeight="1" spans="1:7">
      <c r="A12" s="87" t="s">
        <v>22</v>
      </c>
      <c r="B12" s="87"/>
      <c r="C12" s="87" t="s">
        <v>23</v>
      </c>
      <c r="D12" s="87"/>
      <c r="E12" s="87"/>
      <c r="F12" s="87" t="s">
        <v>24</v>
      </c>
      <c r="G12" s="87"/>
    </row>
    <row r="13" ht="18" customHeight="1" spans="1:7">
      <c r="A13" s="87"/>
      <c r="B13" s="87"/>
      <c r="C13" s="87" t="s">
        <v>25</v>
      </c>
      <c r="D13" s="87"/>
      <c r="E13" s="87"/>
      <c r="F13" s="94">
        <v>460</v>
      </c>
      <c r="G13" s="94"/>
    </row>
    <row r="14" ht="18" customHeight="1" spans="1:7">
      <c r="A14" s="87"/>
      <c r="B14" s="87"/>
      <c r="C14" s="91" t="s">
        <v>219</v>
      </c>
      <c r="D14" s="91"/>
      <c r="E14" s="91"/>
      <c r="F14" s="94">
        <v>460</v>
      </c>
      <c r="G14" s="94"/>
    </row>
    <row r="15" ht="18" customHeight="1" spans="1:7">
      <c r="A15" s="87"/>
      <c r="B15" s="87"/>
      <c r="C15" s="91" t="s">
        <v>27</v>
      </c>
      <c r="D15" s="91"/>
      <c r="E15" s="91"/>
      <c r="F15" s="94">
        <v>460</v>
      </c>
      <c r="G15" s="94"/>
    </row>
    <row r="16" ht="18" customHeight="1" spans="1:7">
      <c r="A16" s="87"/>
      <c r="B16" s="87"/>
      <c r="C16" s="91" t="s">
        <v>220</v>
      </c>
      <c r="D16" s="91"/>
      <c r="E16" s="91"/>
      <c r="F16" s="87"/>
      <c r="G16" s="87"/>
    </row>
    <row r="17" ht="18" customHeight="1" spans="1:7">
      <c r="A17" s="87"/>
      <c r="B17" s="87"/>
      <c r="C17" s="91" t="s">
        <v>27</v>
      </c>
      <c r="D17" s="91"/>
      <c r="E17" s="91"/>
      <c r="F17" s="87"/>
      <c r="G17" s="87"/>
    </row>
    <row r="18" ht="18" customHeight="1" spans="1:7">
      <c r="A18" s="95" t="s">
        <v>36</v>
      </c>
      <c r="B18" s="96" t="s">
        <v>121</v>
      </c>
      <c r="C18" s="87" t="s">
        <v>38</v>
      </c>
      <c r="D18" s="87"/>
      <c r="E18" s="87"/>
      <c r="F18" s="87" t="s">
        <v>24</v>
      </c>
      <c r="G18" s="87"/>
    </row>
    <row r="19" ht="18" customHeight="1" spans="1:7">
      <c r="A19" s="97"/>
      <c r="B19" s="96"/>
      <c r="C19" s="87" t="s">
        <v>25</v>
      </c>
      <c r="D19" s="87"/>
      <c r="E19" s="87"/>
      <c r="F19" s="94">
        <f>SUM(F20:G29)</f>
        <v>460</v>
      </c>
      <c r="G19" s="94"/>
    </row>
    <row r="20" ht="18" customHeight="1" spans="1:7">
      <c r="A20" s="97"/>
      <c r="B20" s="96"/>
      <c r="C20" s="91" t="s">
        <v>434</v>
      </c>
      <c r="D20" s="91"/>
      <c r="E20" s="91"/>
      <c r="F20" s="94">
        <v>8</v>
      </c>
      <c r="G20" s="94"/>
    </row>
    <row r="21" ht="18" customHeight="1" spans="1:7">
      <c r="A21" s="97"/>
      <c r="B21" s="96"/>
      <c r="C21" s="91" t="s">
        <v>435</v>
      </c>
      <c r="D21" s="91"/>
      <c r="E21" s="91"/>
      <c r="F21" s="94">
        <v>46.5</v>
      </c>
      <c r="G21" s="94"/>
    </row>
    <row r="22" ht="18" customHeight="1" spans="1:7">
      <c r="A22" s="97"/>
      <c r="B22" s="96"/>
      <c r="C22" s="98" t="s">
        <v>436</v>
      </c>
      <c r="D22" s="98"/>
      <c r="E22" s="98"/>
      <c r="F22" s="94">
        <v>7</v>
      </c>
      <c r="G22" s="94"/>
    </row>
    <row r="23" ht="18" customHeight="1" spans="1:7">
      <c r="A23" s="97"/>
      <c r="B23" s="96"/>
      <c r="C23" s="91" t="s">
        <v>437</v>
      </c>
      <c r="D23" s="91"/>
      <c r="E23" s="91"/>
      <c r="F23" s="94">
        <v>16</v>
      </c>
      <c r="G23" s="94"/>
    </row>
    <row r="24" ht="18" customHeight="1" spans="1:7">
      <c r="A24" s="97"/>
      <c r="B24" s="96"/>
      <c r="C24" s="91" t="s">
        <v>438</v>
      </c>
      <c r="D24" s="91"/>
      <c r="E24" s="91"/>
      <c r="F24" s="94">
        <v>10</v>
      </c>
      <c r="G24" s="94"/>
    </row>
    <row r="25" ht="18" customHeight="1" spans="1:7">
      <c r="A25" s="97"/>
      <c r="B25" s="96"/>
      <c r="C25" s="98" t="s">
        <v>439</v>
      </c>
      <c r="D25" s="98"/>
      <c r="E25" s="98"/>
      <c r="F25" s="94">
        <v>150</v>
      </c>
      <c r="G25" s="94"/>
    </row>
    <row r="26" ht="18" customHeight="1" spans="1:7">
      <c r="A26" s="97"/>
      <c r="B26" s="96"/>
      <c r="C26" s="98" t="s">
        <v>440</v>
      </c>
      <c r="D26" s="98"/>
      <c r="E26" s="98"/>
      <c r="F26" s="94">
        <v>60</v>
      </c>
      <c r="G26" s="94"/>
    </row>
    <row r="27" ht="18" customHeight="1" spans="1:7">
      <c r="A27" s="97"/>
      <c r="B27" s="96"/>
      <c r="C27" s="98" t="s">
        <v>441</v>
      </c>
      <c r="D27" s="98"/>
      <c r="E27" s="98"/>
      <c r="F27" s="94">
        <v>68</v>
      </c>
      <c r="G27" s="94"/>
    </row>
    <row r="28" ht="18" customHeight="1" spans="1:7">
      <c r="A28" s="97"/>
      <c r="B28" s="96"/>
      <c r="C28" s="98" t="s">
        <v>442</v>
      </c>
      <c r="D28" s="98"/>
      <c r="E28" s="98"/>
      <c r="F28" s="94">
        <v>85.6</v>
      </c>
      <c r="G28" s="94"/>
    </row>
    <row r="29" ht="18" customHeight="1" spans="1:7">
      <c r="A29" s="99"/>
      <c r="B29" s="96"/>
      <c r="C29" s="98" t="s">
        <v>443</v>
      </c>
      <c r="D29" s="98"/>
      <c r="E29" s="98"/>
      <c r="F29" s="94">
        <v>8.9</v>
      </c>
      <c r="G29" s="94"/>
    </row>
    <row r="30" ht="279" customHeight="1" spans="1:7">
      <c r="A30" s="100" t="s">
        <v>36</v>
      </c>
      <c r="B30" s="87" t="s">
        <v>85</v>
      </c>
      <c r="C30" s="101" t="s">
        <v>444</v>
      </c>
      <c r="D30" s="101"/>
      <c r="E30" s="101"/>
      <c r="F30" s="101"/>
      <c r="G30" s="101"/>
    </row>
    <row r="31" ht="108" customHeight="1" spans="1:7">
      <c r="A31" s="87" t="s">
        <v>87</v>
      </c>
      <c r="B31" s="87"/>
      <c r="C31" s="91" t="s">
        <v>445</v>
      </c>
      <c r="D31" s="91"/>
      <c r="E31" s="91"/>
      <c r="F31" s="91"/>
      <c r="G31" s="91"/>
    </row>
    <row r="32" spans="1:7">
      <c r="A32" s="87" t="s">
        <v>88</v>
      </c>
      <c r="B32" s="87"/>
      <c r="C32" s="87" t="s">
        <v>90</v>
      </c>
      <c r="D32" s="87" t="s">
        <v>91</v>
      </c>
      <c r="E32" s="87" t="s">
        <v>92</v>
      </c>
      <c r="F32" s="87" t="s">
        <v>93</v>
      </c>
      <c r="G32" s="87" t="s">
        <v>94</v>
      </c>
    </row>
    <row r="33" ht="50" customHeight="1" spans="1:7">
      <c r="A33" s="87"/>
      <c r="B33" s="87"/>
      <c r="C33" s="87" t="s">
        <v>95</v>
      </c>
      <c r="D33" s="87" t="s">
        <v>96</v>
      </c>
      <c r="E33" s="103" t="s">
        <v>446</v>
      </c>
      <c r="F33" s="104">
        <v>1</v>
      </c>
      <c r="G33" s="87"/>
    </row>
    <row r="34" ht="54" customHeight="1" spans="1:7">
      <c r="A34" s="87"/>
      <c r="B34" s="87"/>
      <c r="C34" s="87"/>
      <c r="D34" s="87" t="s">
        <v>99</v>
      </c>
      <c r="E34" s="103" t="s">
        <v>447</v>
      </c>
      <c r="F34" s="104">
        <v>1</v>
      </c>
      <c r="G34" s="87"/>
    </row>
    <row r="35" ht="50" customHeight="1" spans="1:7">
      <c r="A35" s="87"/>
      <c r="B35" s="87"/>
      <c r="C35" s="87"/>
      <c r="D35" s="87" t="s">
        <v>101</v>
      </c>
      <c r="E35" s="103" t="s">
        <v>448</v>
      </c>
      <c r="F35" s="104">
        <v>1</v>
      </c>
      <c r="G35" s="87"/>
    </row>
    <row r="36" spans="1:7">
      <c r="A36" s="87"/>
      <c r="B36" s="87"/>
      <c r="C36" s="87" t="s">
        <v>105</v>
      </c>
      <c r="D36" s="87" t="s">
        <v>106</v>
      </c>
      <c r="E36" s="103" t="s">
        <v>155</v>
      </c>
      <c r="F36" s="105" t="s">
        <v>108</v>
      </c>
      <c r="G36" s="87"/>
    </row>
    <row r="37" spans="1:7">
      <c r="A37" s="87"/>
      <c r="B37" s="87"/>
      <c r="C37" s="87"/>
      <c r="D37" s="87" t="s">
        <v>109</v>
      </c>
      <c r="E37" s="103" t="s">
        <v>144</v>
      </c>
      <c r="F37" s="105" t="s">
        <v>108</v>
      </c>
      <c r="G37" s="87"/>
    </row>
    <row r="38" ht="38.25" spans="1:7">
      <c r="A38" s="87"/>
      <c r="B38" s="87"/>
      <c r="C38" s="87"/>
      <c r="D38" s="87" t="s">
        <v>115</v>
      </c>
      <c r="E38" s="103" t="s">
        <v>449</v>
      </c>
      <c r="F38" s="104" t="s">
        <v>271</v>
      </c>
      <c r="G38" s="87"/>
    </row>
    <row r="39" spans="1:7">
      <c r="A39" s="87"/>
      <c r="B39" s="87"/>
      <c r="C39" s="87"/>
      <c r="D39" s="87" t="s">
        <v>249</v>
      </c>
      <c r="E39" s="87"/>
      <c r="F39" s="87"/>
      <c r="G39" s="87"/>
    </row>
  </sheetData>
  <mergeCells count="66">
    <mergeCell ref="A2:G2"/>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C30:G30"/>
    <mergeCell ref="A31:B31"/>
    <mergeCell ref="C31:G31"/>
    <mergeCell ref="A18:A29"/>
    <mergeCell ref="B18:B29"/>
    <mergeCell ref="C33:C35"/>
    <mergeCell ref="C36:C39"/>
    <mergeCell ref="A12:B17"/>
    <mergeCell ref="A32:B39"/>
  </mergeCells>
  <printOptions horizontalCentered="1"/>
  <pageMargins left="0.751388888888889" right="0.751388888888889" top="1" bottom="1" header="0.5" footer="0.5"/>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39"/>
  <sheetViews>
    <sheetView workbookViewId="0">
      <selection activeCell="A2" sqref="A2:G2"/>
    </sheetView>
  </sheetViews>
  <sheetFormatPr defaultColWidth="9" defaultRowHeight="14.25" outlineLevelCol="6"/>
  <cols>
    <col min="4" max="4" width="14.25" customWidth="1"/>
    <col min="5" max="5" width="22.5" customWidth="1"/>
    <col min="6" max="6" width="17.25" customWidth="1"/>
    <col min="7" max="7" width="7.5" customWidth="1"/>
  </cols>
  <sheetData>
    <row r="2" ht="33" customHeight="1" spans="1:7">
      <c r="A2" s="1" t="s">
        <v>1</v>
      </c>
      <c r="B2" s="1"/>
      <c r="C2" s="1"/>
      <c r="D2" s="1"/>
      <c r="E2" s="1"/>
      <c r="F2" s="1"/>
      <c r="G2" s="1"/>
    </row>
    <row r="3" ht="21" customHeight="1" spans="1:7">
      <c r="A3" s="2"/>
      <c r="B3" s="2"/>
      <c r="C3" s="2"/>
      <c r="D3" s="2"/>
      <c r="E3" s="2"/>
      <c r="F3" s="80" t="s">
        <v>2</v>
      </c>
      <c r="G3" s="80"/>
    </row>
    <row r="4" ht="27.75" customHeight="1" spans="1:7">
      <c r="A4" s="3" t="s">
        <v>3</v>
      </c>
      <c r="B4" s="3"/>
      <c r="C4" s="3" t="s">
        <v>450</v>
      </c>
      <c r="D4" s="3"/>
      <c r="E4" s="81" t="s">
        <v>5</v>
      </c>
      <c r="F4" s="7"/>
      <c r="G4" s="7"/>
    </row>
    <row r="5" ht="15" customHeight="1" spans="1:7">
      <c r="A5" s="6" t="s">
        <v>6</v>
      </c>
      <c r="B5" s="6"/>
      <c r="C5" s="7" t="s">
        <v>7</v>
      </c>
      <c r="D5" s="7"/>
      <c r="E5" s="81" t="s">
        <v>8</v>
      </c>
      <c r="F5" s="7" t="s">
        <v>314</v>
      </c>
      <c r="G5" s="7"/>
    </row>
    <row r="6" ht="15" customHeight="1" spans="1:7">
      <c r="A6" s="6" t="s">
        <v>10</v>
      </c>
      <c r="B6" s="6"/>
      <c r="C6" s="7" t="s">
        <v>315</v>
      </c>
      <c r="D6" s="7"/>
      <c r="E6" s="6" t="s">
        <v>12</v>
      </c>
      <c r="F6" s="7" t="s">
        <v>316</v>
      </c>
      <c r="G6" s="7"/>
    </row>
    <row r="7" ht="15" customHeight="1" spans="1:7">
      <c r="A7" s="6" t="s">
        <v>13</v>
      </c>
      <c r="B7" s="6"/>
      <c r="C7" s="7" t="s">
        <v>254</v>
      </c>
      <c r="D7" s="7"/>
      <c r="E7" s="7"/>
      <c r="F7" s="7"/>
      <c r="G7" s="7"/>
    </row>
    <row r="8" ht="15" customHeight="1" spans="1:7">
      <c r="A8" s="6" t="s">
        <v>15</v>
      </c>
      <c r="B8" s="6"/>
      <c r="C8" s="8" t="s">
        <v>451</v>
      </c>
      <c r="D8" s="8"/>
      <c r="E8" s="8"/>
      <c r="F8" s="8"/>
      <c r="G8" s="8"/>
    </row>
    <row r="9" ht="26.25" customHeight="1" spans="1:7">
      <c r="A9" s="6" t="s">
        <v>17</v>
      </c>
      <c r="B9" s="6"/>
      <c r="C9" s="8" t="s">
        <v>452</v>
      </c>
      <c r="D9" s="8"/>
      <c r="E9" s="8"/>
      <c r="F9" s="8"/>
      <c r="G9" s="8"/>
    </row>
    <row r="10" ht="15" customHeight="1" spans="1:7">
      <c r="A10" s="6" t="s">
        <v>19</v>
      </c>
      <c r="B10" s="6"/>
      <c r="C10" s="9">
        <f>F10</f>
        <v>24</v>
      </c>
      <c r="D10" s="9"/>
      <c r="E10" s="6" t="s">
        <v>20</v>
      </c>
      <c r="F10" s="9">
        <f>F13</f>
        <v>24</v>
      </c>
      <c r="G10" s="9"/>
    </row>
    <row r="11" ht="56.1" customHeight="1" spans="1:7">
      <c r="A11" s="6" t="s">
        <v>21</v>
      </c>
      <c r="B11" s="6"/>
      <c r="C11" s="8"/>
      <c r="D11" s="8"/>
      <c r="E11" s="8"/>
      <c r="F11" s="8"/>
      <c r="G11" s="8"/>
    </row>
    <row r="12" ht="15" customHeight="1" spans="1:7">
      <c r="A12" s="6" t="s">
        <v>22</v>
      </c>
      <c r="B12" s="6"/>
      <c r="C12" s="6" t="s">
        <v>23</v>
      </c>
      <c r="D12" s="6"/>
      <c r="E12" s="6"/>
      <c r="F12" s="6" t="s">
        <v>24</v>
      </c>
      <c r="G12" s="6"/>
    </row>
    <row r="13" ht="15" customHeight="1" spans="1:7">
      <c r="A13" s="6"/>
      <c r="B13" s="6"/>
      <c r="C13" s="6" t="s">
        <v>25</v>
      </c>
      <c r="D13" s="6"/>
      <c r="E13" s="6"/>
      <c r="F13" s="19">
        <f>F14</f>
        <v>24</v>
      </c>
      <c r="G13" s="19"/>
    </row>
    <row r="14" ht="15" customHeight="1" spans="1:7">
      <c r="A14" s="6"/>
      <c r="B14" s="6"/>
      <c r="C14" s="8" t="s">
        <v>26</v>
      </c>
      <c r="D14" s="8"/>
      <c r="E14" s="8"/>
      <c r="F14" s="19">
        <f>F15</f>
        <v>24</v>
      </c>
      <c r="G14" s="19"/>
    </row>
    <row r="15" ht="15" customHeight="1" spans="1:7">
      <c r="A15" s="6"/>
      <c r="B15" s="6"/>
      <c r="C15" s="8" t="s">
        <v>27</v>
      </c>
      <c r="D15" s="8"/>
      <c r="E15" s="8"/>
      <c r="F15" s="19">
        <f>F25</f>
        <v>24</v>
      </c>
      <c r="G15" s="19"/>
    </row>
    <row r="16" ht="15" customHeight="1" spans="1:7">
      <c r="A16" s="6"/>
      <c r="B16" s="6"/>
      <c r="C16" s="8" t="s">
        <v>28</v>
      </c>
      <c r="D16" s="8"/>
      <c r="E16" s="8"/>
      <c r="F16" s="29"/>
      <c r="G16" s="29"/>
    </row>
    <row r="17" ht="15" customHeight="1" spans="1:7">
      <c r="A17" s="6"/>
      <c r="B17" s="6"/>
      <c r="C17" s="8" t="s">
        <v>29</v>
      </c>
      <c r="D17" s="8"/>
      <c r="E17" s="8"/>
      <c r="F17" s="30"/>
      <c r="G17" s="30"/>
    </row>
    <row r="18" ht="15" customHeight="1" spans="1:7">
      <c r="A18" s="6"/>
      <c r="B18" s="6"/>
      <c r="C18" s="8" t="s">
        <v>30</v>
      </c>
      <c r="D18" s="8"/>
      <c r="E18" s="8"/>
      <c r="F18" s="30"/>
      <c r="G18" s="30"/>
    </row>
    <row r="19" ht="15" customHeight="1" spans="1:7">
      <c r="A19" s="6"/>
      <c r="B19" s="6"/>
      <c r="C19" s="8" t="s">
        <v>31</v>
      </c>
      <c r="D19" s="8"/>
      <c r="E19" s="8"/>
      <c r="F19" s="30"/>
      <c r="G19" s="30"/>
    </row>
    <row r="20" ht="15" customHeight="1" spans="1:7">
      <c r="A20" s="6"/>
      <c r="B20" s="6"/>
      <c r="C20" s="8" t="s">
        <v>32</v>
      </c>
      <c r="D20" s="8"/>
      <c r="E20" s="8"/>
      <c r="F20" s="31"/>
      <c r="G20" s="31"/>
    </row>
    <row r="21" ht="15" customHeight="1" spans="1:7">
      <c r="A21" s="6"/>
      <c r="B21" s="6"/>
      <c r="C21" s="8" t="s">
        <v>33</v>
      </c>
      <c r="D21" s="8"/>
      <c r="E21" s="8"/>
      <c r="F21" s="30"/>
      <c r="G21" s="30"/>
    </row>
    <row r="22" ht="15" customHeight="1" spans="1:7">
      <c r="A22" s="6"/>
      <c r="B22" s="6"/>
      <c r="C22" s="8" t="s">
        <v>34</v>
      </c>
      <c r="D22" s="8"/>
      <c r="E22" s="8"/>
      <c r="F22" s="29"/>
      <c r="G22" s="29"/>
    </row>
    <row r="23" ht="15" customHeight="1" spans="1:7">
      <c r="A23" s="6"/>
      <c r="B23" s="6"/>
      <c r="C23" s="8" t="s">
        <v>35</v>
      </c>
      <c r="D23" s="8"/>
      <c r="E23" s="8"/>
      <c r="F23" s="30"/>
      <c r="G23" s="30"/>
    </row>
    <row r="24" spans="1:7">
      <c r="A24" s="6" t="s">
        <v>36</v>
      </c>
      <c r="B24" s="6" t="s">
        <v>121</v>
      </c>
      <c r="C24" s="6" t="s">
        <v>38</v>
      </c>
      <c r="D24" s="6"/>
      <c r="E24" s="6"/>
      <c r="F24" s="6" t="s">
        <v>24</v>
      </c>
      <c r="G24" s="6"/>
    </row>
    <row r="25" spans="1:7">
      <c r="A25" s="6"/>
      <c r="B25" s="6"/>
      <c r="C25" s="6" t="s">
        <v>25</v>
      </c>
      <c r="D25" s="6"/>
      <c r="E25" s="6"/>
      <c r="F25" s="9">
        <f>SUM(F26:G27)</f>
        <v>24</v>
      </c>
      <c r="G25" s="9"/>
    </row>
    <row r="26" spans="1:7">
      <c r="A26" s="6"/>
      <c r="B26" s="6"/>
      <c r="C26" s="10" t="s">
        <v>453</v>
      </c>
      <c r="D26" s="10"/>
      <c r="E26" s="10"/>
      <c r="F26" s="9">
        <v>4</v>
      </c>
      <c r="G26" s="9"/>
    </row>
    <row r="27" spans="1:7">
      <c r="A27" s="6"/>
      <c r="B27" s="6"/>
      <c r="C27" s="10" t="s">
        <v>454</v>
      </c>
      <c r="D27" s="10"/>
      <c r="E27" s="10"/>
      <c r="F27" s="9">
        <v>20</v>
      </c>
      <c r="G27" s="9"/>
    </row>
    <row r="28" ht="26" customHeight="1" spans="1:7">
      <c r="A28" s="6"/>
      <c r="B28" s="6" t="s">
        <v>85</v>
      </c>
      <c r="C28" s="78" t="s">
        <v>455</v>
      </c>
      <c r="D28" s="79"/>
      <c r="E28" s="79"/>
      <c r="F28" s="79"/>
      <c r="G28" s="82"/>
    </row>
    <row r="29" spans="1:7">
      <c r="A29" s="6" t="s">
        <v>87</v>
      </c>
      <c r="B29" s="6"/>
      <c r="C29" s="6" t="s">
        <v>456</v>
      </c>
      <c r="D29" s="6"/>
      <c r="E29" s="6"/>
      <c r="F29" s="6"/>
      <c r="G29" s="6"/>
    </row>
    <row r="30" spans="1:7">
      <c r="A30" s="6" t="s">
        <v>88</v>
      </c>
      <c r="B30" s="6" t="s">
        <v>89</v>
      </c>
      <c r="C30" s="6" t="s">
        <v>90</v>
      </c>
      <c r="D30" s="6" t="s">
        <v>91</v>
      </c>
      <c r="E30" s="6" t="s">
        <v>92</v>
      </c>
      <c r="F30" s="6" t="s">
        <v>93</v>
      </c>
      <c r="G30" s="6" t="s">
        <v>94</v>
      </c>
    </row>
    <row r="31" spans="1:7">
      <c r="A31" s="6"/>
      <c r="B31" s="6"/>
      <c r="C31" s="6" t="s">
        <v>95</v>
      </c>
      <c r="D31" s="6" t="s">
        <v>96</v>
      </c>
      <c r="E31" s="6" t="s">
        <v>457</v>
      </c>
      <c r="F31" s="33" t="s">
        <v>458</v>
      </c>
      <c r="G31" s="6"/>
    </row>
    <row r="32" spans="1:7">
      <c r="A32" s="6"/>
      <c r="B32" s="6"/>
      <c r="C32" s="6"/>
      <c r="D32" s="6" t="s">
        <v>99</v>
      </c>
      <c r="E32" s="6" t="s">
        <v>459</v>
      </c>
      <c r="F32" s="33" t="s">
        <v>460</v>
      </c>
      <c r="G32" s="6"/>
    </row>
    <row r="33" spans="1:7">
      <c r="A33" s="6"/>
      <c r="B33" s="6"/>
      <c r="C33" s="6"/>
      <c r="D33" s="6" t="s">
        <v>101</v>
      </c>
      <c r="E33" s="6" t="s">
        <v>461</v>
      </c>
      <c r="F33" s="33" t="s">
        <v>462</v>
      </c>
      <c r="G33" s="6"/>
    </row>
    <row r="34" spans="1:7">
      <c r="A34" s="6"/>
      <c r="B34" s="6"/>
      <c r="C34" s="6"/>
      <c r="D34" s="6" t="s">
        <v>102</v>
      </c>
      <c r="E34" s="6" t="s">
        <v>103</v>
      </c>
      <c r="F34" s="6" t="s">
        <v>395</v>
      </c>
      <c r="G34" s="6"/>
    </row>
    <row r="35" ht="16.5" customHeight="1" spans="1:7">
      <c r="A35" s="6"/>
      <c r="B35" s="6"/>
      <c r="C35" s="6" t="s">
        <v>105</v>
      </c>
      <c r="D35" s="6" t="s">
        <v>106</v>
      </c>
      <c r="E35" s="6" t="s">
        <v>463</v>
      </c>
      <c r="F35" s="33">
        <v>1</v>
      </c>
      <c r="G35" s="6"/>
    </row>
    <row r="36" spans="1:7">
      <c r="A36" s="6"/>
      <c r="B36" s="6"/>
      <c r="C36" s="6"/>
      <c r="D36" s="6" t="s">
        <v>109</v>
      </c>
      <c r="E36" s="6" t="s">
        <v>464</v>
      </c>
      <c r="F36" s="6" t="s">
        <v>108</v>
      </c>
      <c r="G36" s="6"/>
    </row>
    <row r="37" spans="1:7">
      <c r="A37" s="6"/>
      <c r="B37" s="6"/>
      <c r="C37" s="6"/>
      <c r="D37" s="6" t="s">
        <v>111</v>
      </c>
      <c r="E37" s="6" t="s">
        <v>465</v>
      </c>
      <c r="F37" s="6" t="s">
        <v>108</v>
      </c>
      <c r="G37" s="6"/>
    </row>
    <row r="38" spans="1:7">
      <c r="A38" s="6"/>
      <c r="B38" s="6"/>
      <c r="C38" s="6"/>
      <c r="D38" s="6" t="s">
        <v>113</v>
      </c>
      <c r="E38" s="6" t="s">
        <v>466</v>
      </c>
      <c r="F38" s="6" t="s">
        <v>108</v>
      </c>
      <c r="G38" s="6"/>
    </row>
    <row r="39" ht="25.5" spans="1:7">
      <c r="A39" s="6"/>
      <c r="B39" s="6"/>
      <c r="C39" s="6"/>
      <c r="D39" s="6" t="s">
        <v>115</v>
      </c>
      <c r="E39" s="6" t="s">
        <v>158</v>
      </c>
      <c r="F39" s="6" t="s">
        <v>180</v>
      </c>
      <c r="G39" s="6"/>
    </row>
  </sheetData>
  <mergeCells count="63">
    <mergeCell ref="A2:G2"/>
    <mergeCell ref="F3:G3"/>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G28"/>
    <mergeCell ref="A29:B29"/>
    <mergeCell ref="C29:G29"/>
    <mergeCell ref="A24:A28"/>
    <mergeCell ref="B24:B27"/>
    <mergeCell ref="C31:C34"/>
    <mergeCell ref="C35:C39"/>
    <mergeCell ref="A12:B23"/>
    <mergeCell ref="A30:B39"/>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55"/>
  <sheetViews>
    <sheetView workbookViewId="0">
      <selection activeCell="A2" sqref="A2:G2"/>
    </sheetView>
  </sheetViews>
  <sheetFormatPr defaultColWidth="9" defaultRowHeight="14.25" outlineLevelCol="6"/>
  <cols>
    <col min="2" max="2" width="7.875" customWidth="1"/>
    <col min="4" max="4" width="14.25" customWidth="1"/>
    <col min="5" max="5" width="23" customWidth="1"/>
    <col min="6" max="6" width="10.25" customWidth="1"/>
    <col min="7" max="7" width="12.5" customWidth="1"/>
  </cols>
  <sheetData>
    <row r="2" ht="33" customHeight="1" spans="1:7">
      <c r="A2" s="26" t="s">
        <v>1</v>
      </c>
      <c r="B2" s="26"/>
      <c r="C2" s="26"/>
      <c r="D2" s="26"/>
      <c r="E2" s="26"/>
      <c r="F2" s="26"/>
      <c r="G2" s="26"/>
    </row>
    <row r="3" ht="15.95" customHeight="1" spans="1:7">
      <c r="A3" s="2"/>
      <c r="B3" s="2"/>
      <c r="C3" s="2"/>
      <c r="D3" s="2"/>
      <c r="E3" s="2"/>
      <c r="F3" s="2"/>
      <c r="G3" s="211" t="s">
        <v>2</v>
      </c>
    </row>
    <row r="4" ht="27.75" customHeight="1" spans="1:7">
      <c r="A4" s="3" t="s">
        <v>3</v>
      </c>
      <c r="B4" s="3"/>
      <c r="C4" s="3" t="s">
        <v>118</v>
      </c>
      <c r="D4" s="3"/>
      <c r="E4" s="18" t="s">
        <v>5</v>
      </c>
      <c r="F4" s="7"/>
      <c r="G4" s="7"/>
    </row>
    <row r="5" ht="15" customHeight="1" spans="1:7">
      <c r="A5" s="6" t="s">
        <v>6</v>
      </c>
      <c r="B5" s="6"/>
      <c r="C5" s="7" t="s">
        <v>7</v>
      </c>
      <c r="D5" s="7"/>
      <c r="E5" s="18" t="s">
        <v>8</v>
      </c>
      <c r="F5" s="7" t="s">
        <v>9</v>
      </c>
      <c r="G5" s="7"/>
    </row>
    <row r="6" ht="15" customHeight="1" spans="1:7">
      <c r="A6" s="6" t="s">
        <v>10</v>
      </c>
      <c r="B6" s="6"/>
      <c r="C6" s="7" t="s">
        <v>11</v>
      </c>
      <c r="D6" s="7"/>
      <c r="E6" s="6" t="s">
        <v>12</v>
      </c>
      <c r="F6" s="7">
        <v>83330820</v>
      </c>
      <c r="G6" s="7"/>
    </row>
    <row r="7" ht="15" customHeight="1" spans="1:7">
      <c r="A7" s="6" t="s">
        <v>13</v>
      </c>
      <c r="B7" s="6"/>
      <c r="C7" s="7" t="s">
        <v>14</v>
      </c>
      <c r="D7" s="7"/>
      <c r="E7" s="7"/>
      <c r="F7" s="7"/>
      <c r="G7" s="7"/>
    </row>
    <row r="8" ht="27" customHeight="1" spans="1:7">
      <c r="A8" s="6" t="s">
        <v>15</v>
      </c>
      <c r="B8" s="6"/>
      <c r="C8" s="8" t="s">
        <v>119</v>
      </c>
      <c r="D8" s="8"/>
      <c r="E8" s="8"/>
      <c r="F8" s="8"/>
      <c r="G8" s="8"/>
    </row>
    <row r="9" ht="35" customHeight="1" spans="1:7">
      <c r="A9" s="6" t="s">
        <v>17</v>
      </c>
      <c r="B9" s="6"/>
      <c r="C9" s="12" t="s">
        <v>120</v>
      </c>
      <c r="D9" s="13"/>
      <c r="E9" s="13"/>
      <c r="F9" s="13"/>
      <c r="G9" s="22"/>
    </row>
    <row r="10" ht="15" customHeight="1" spans="1:7">
      <c r="A10" s="6" t="s">
        <v>19</v>
      </c>
      <c r="B10" s="6"/>
      <c r="C10" s="27">
        <v>1826871.12</v>
      </c>
      <c r="D10" s="27"/>
      <c r="E10" s="6" t="s">
        <v>20</v>
      </c>
      <c r="F10" s="27">
        <f>F15</f>
        <v>306454</v>
      </c>
      <c r="G10" s="27"/>
    </row>
    <row r="11" ht="56.1" customHeight="1" spans="1:7">
      <c r="A11" s="6" t="s">
        <v>21</v>
      </c>
      <c r="B11" s="6"/>
      <c r="C11" s="8"/>
      <c r="D11" s="8"/>
      <c r="E11" s="8"/>
      <c r="F11" s="8"/>
      <c r="G11" s="8"/>
    </row>
    <row r="12" ht="15" customHeight="1" spans="1:7">
      <c r="A12" s="6" t="s">
        <v>22</v>
      </c>
      <c r="B12" s="6"/>
      <c r="C12" s="6" t="s">
        <v>23</v>
      </c>
      <c r="D12" s="6"/>
      <c r="E12" s="6"/>
      <c r="F12" s="6" t="s">
        <v>24</v>
      </c>
      <c r="G12" s="6"/>
    </row>
    <row r="13" ht="15" customHeight="1" spans="1:7">
      <c r="A13" s="6"/>
      <c r="B13" s="6"/>
      <c r="C13" s="6" t="s">
        <v>25</v>
      </c>
      <c r="D13" s="6"/>
      <c r="E13" s="6"/>
      <c r="F13" s="27">
        <f>F14</f>
        <v>306454</v>
      </c>
      <c r="G13" s="27"/>
    </row>
    <row r="14" ht="15" customHeight="1" spans="1:7">
      <c r="A14" s="6"/>
      <c r="B14" s="6"/>
      <c r="C14" s="8" t="s">
        <v>26</v>
      </c>
      <c r="D14" s="8"/>
      <c r="E14" s="8"/>
      <c r="F14" s="27">
        <f>F15</f>
        <v>306454</v>
      </c>
      <c r="G14" s="27"/>
    </row>
    <row r="15" ht="15" customHeight="1" spans="1:7">
      <c r="A15" s="6"/>
      <c r="B15" s="6"/>
      <c r="C15" s="8" t="s">
        <v>27</v>
      </c>
      <c r="D15" s="8"/>
      <c r="E15" s="8"/>
      <c r="F15" s="27">
        <f>F25</f>
        <v>306454</v>
      </c>
      <c r="G15" s="27"/>
    </row>
    <row r="16" ht="15" customHeight="1" spans="1:7">
      <c r="A16" s="6"/>
      <c r="B16" s="6"/>
      <c r="C16" s="8" t="s">
        <v>28</v>
      </c>
      <c r="D16" s="8"/>
      <c r="E16" s="8"/>
      <c r="F16" s="29"/>
      <c r="G16" s="29"/>
    </row>
    <row r="17" ht="15" customHeight="1" spans="1:7">
      <c r="A17" s="6"/>
      <c r="B17" s="6"/>
      <c r="C17" s="8" t="s">
        <v>29</v>
      </c>
      <c r="D17" s="8"/>
      <c r="E17" s="8"/>
      <c r="F17" s="30"/>
      <c r="G17" s="30"/>
    </row>
    <row r="18" ht="15" customHeight="1" spans="1:7">
      <c r="A18" s="6"/>
      <c r="B18" s="6"/>
      <c r="C18" s="8" t="s">
        <v>30</v>
      </c>
      <c r="D18" s="8"/>
      <c r="E18" s="8"/>
      <c r="F18" s="30"/>
      <c r="G18" s="30"/>
    </row>
    <row r="19" ht="15" customHeight="1" spans="1:7">
      <c r="A19" s="6"/>
      <c r="B19" s="6"/>
      <c r="C19" s="8" t="s">
        <v>31</v>
      </c>
      <c r="D19" s="8"/>
      <c r="E19" s="8"/>
      <c r="F19" s="30"/>
      <c r="G19" s="30"/>
    </row>
    <row r="20" ht="15" customHeight="1" spans="1:7">
      <c r="A20" s="6"/>
      <c r="B20" s="6"/>
      <c r="C20" s="8" t="s">
        <v>32</v>
      </c>
      <c r="D20" s="8"/>
      <c r="E20" s="8"/>
      <c r="F20" s="31"/>
      <c r="G20" s="31"/>
    </row>
    <row r="21" ht="15" customHeight="1" spans="1:7">
      <c r="A21" s="6"/>
      <c r="B21" s="6"/>
      <c r="C21" s="8" t="s">
        <v>33</v>
      </c>
      <c r="D21" s="8"/>
      <c r="E21" s="8"/>
      <c r="F21" s="30"/>
      <c r="G21" s="30"/>
    </row>
    <row r="22" ht="15" customHeight="1" spans="1:7">
      <c r="A22" s="6"/>
      <c r="B22" s="6"/>
      <c r="C22" s="8" t="s">
        <v>34</v>
      </c>
      <c r="D22" s="8"/>
      <c r="E22" s="8"/>
      <c r="F22" s="29"/>
      <c r="G22" s="29"/>
    </row>
    <row r="23" ht="15" customHeight="1" spans="1:7">
      <c r="A23" s="6"/>
      <c r="B23" s="6"/>
      <c r="C23" s="8" t="s">
        <v>35</v>
      </c>
      <c r="D23" s="8"/>
      <c r="E23" s="8"/>
      <c r="F23" s="30"/>
      <c r="G23" s="30"/>
    </row>
    <row r="24" spans="1:7">
      <c r="A24" s="6" t="s">
        <v>36</v>
      </c>
      <c r="B24" s="6" t="s">
        <v>121</v>
      </c>
      <c r="C24" s="6" t="s">
        <v>38</v>
      </c>
      <c r="D24" s="6"/>
      <c r="E24" s="6"/>
      <c r="F24" s="6" t="s">
        <v>24</v>
      </c>
      <c r="G24" s="6"/>
    </row>
    <row r="25" spans="1:7">
      <c r="A25" s="6"/>
      <c r="B25" s="6"/>
      <c r="C25" s="6" t="s">
        <v>25</v>
      </c>
      <c r="D25" s="6"/>
      <c r="E25" s="6"/>
      <c r="F25" s="27">
        <f>SUM(F26:G41)</f>
        <v>306454</v>
      </c>
      <c r="G25" s="27"/>
    </row>
    <row r="26" ht="26.25" customHeight="1" spans="1:7">
      <c r="A26" s="6"/>
      <c r="B26" s="6"/>
      <c r="C26" s="209" t="s">
        <v>39</v>
      </c>
      <c r="D26" s="210" t="s">
        <v>122</v>
      </c>
      <c r="E26" s="212"/>
      <c r="F26" s="27">
        <v>30000</v>
      </c>
      <c r="G26" s="27"/>
    </row>
    <row r="27" ht="27.95" customHeight="1" spans="1:7">
      <c r="A27" s="6"/>
      <c r="B27" s="6"/>
      <c r="C27" s="209" t="s">
        <v>41</v>
      </c>
      <c r="D27" s="210" t="s">
        <v>123</v>
      </c>
      <c r="E27" s="212"/>
      <c r="F27" s="27">
        <v>4000</v>
      </c>
      <c r="G27" s="27"/>
    </row>
    <row r="28" ht="24.95" customHeight="1" spans="1:7">
      <c r="A28" s="6"/>
      <c r="B28" s="6"/>
      <c r="C28" s="209" t="s">
        <v>43</v>
      </c>
      <c r="D28" s="210" t="s">
        <v>124</v>
      </c>
      <c r="E28" s="212"/>
      <c r="F28" s="27">
        <v>2753</v>
      </c>
      <c r="G28" s="27"/>
    </row>
    <row r="29" ht="27" customHeight="1" spans="1:7">
      <c r="A29" s="6"/>
      <c r="B29" s="6"/>
      <c r="C29" s="209" t="s">
        <v>45</v>
      </c>
      <c r="D29" s="210" t="s">
        <v>125</v>
      </c>
      <c r="E29" s="212"/>
      <c r="F29" s="27">
        <v>4000</v>
      </c>
      <c r="G29" s="27"/>
    </row>
    <row r="30" ht="28" customHeight="1" spans="1:7">
      <c r="A30" s="6"/>
      <c r="B30" s="6"/>
      <c r="C30" s="209" t="s">
        <v>47</v>
      </c>
      <c r="D30" s="210" t="s">
        <v>126</v>
      </c>
      <c r="E30" s="212"/>
      <c r="F30" s="27">
        <v>2000</v>
      </c>
      <c r="G30" s="27"/>
    </row>
    <row r="31" ht="22" customHeight="1" spans="1:7">
      <c r="A31" s="6"/>
      <c r="B31" s="6"/>
      <c r="C31" s="209" t="s">
        <v>49</v>
      </c>
      <c r="D31" s="210" t="s">
        <v>127</v>
      </c>
      <c r="E31" s="212"/>
      <c r="F31" s="27">
        <v>10000</v>
      </c>
      <c r="G31" s="27"/>
    </row>
    <row r="32" ht="27" customHeight="1" spans="1:7">
      <c r="A32" s="6"/>
      <c r="B32" s="6"/>
      <c r="C32" s="209" t="s">
        <v>51</v>
      </c>
      <c r="D32" s="210" t="s">
        <v>128</v>
      </c>
      <c r="E32" s="212"/>
      <c r="F32" s="27">
        <v>20000</v>
      </c>
      <c r="G32" s="27"/>
    </row>
    <row r="33" ht="20" customHeight="1" spans="1:7">
      <c r="A33" s="6"/>
      <c r="B33" s="6"/>
      <c r="C33" s="209" t="s">
        <v>53</v>
      </c>
      <c r="D33" s="210" t="s">
        <v>129</v>
      </c>
      <c r="E33" s="212"/>
      <c r="F33" s="27">
        <v>17150</v>
      </c>
      <c r="G33" s="27"/>
    </row>
    <row r="34" ht="23" customHeight="1" spans="1:7">
      <c r="A34" s="6"/>
      <c r="B34" s="6"/>
      <c r="C34" s="209" t="s">
        <v>55</v>
      </c>
      <c r="D34" s="210" t="s">
        <v>130</v>
      </c>
      <c r="E34" s="212"/>
      <c r="F34" s="27">
        <v>25000</v>
      </c>
      <c r="G34" s="27"/>
    </row>
    <row r="35" ht="23" customHeight="1" spans="1:7">
      <c r="A35" s="6"/>
      <c r="B35" s="6"/>
      <c r="C35" s="209" t="s">
        <v>57</v>
      </c>
      <c r="D35" s="210" t="s">
        <v>131</v>
      </c>
      <c r="E35" s="212"/>
      <c r="F35" s="27">
        <v>4000</v>
      </c>
      <c r="G35" s="27"/>
    </row>
    <row r="36" ht="26" customHeight="1" spans="1:7">
      <c r="A36" s="6" t="s">
        <v>36</v>
      </c>
      <c r="B36" s="6" t="s">
        <v>121</v>
      </c>
      <c r="C36" s="209" t="s">
        <v>59</v>
      </c>
      <c r="D36" s="210" t="s">
        <v>132</v>
      </c>
      <c r="E36" s="212"/>
      <c r="F36" s="27">
        <v>1100</v>
      </c>
      <c r="G36" s="27"/>
    </row>
    <row r="37" ht="23" customHeight="1" spans="1:7">
      <c r="A37" s="6"/>
      <c r="B37" s="6"/>
      <c r="C37" s="209" t="s">
        <v>61</v>
      </c>
      <c r="D37" s="210" t="s">
        <v>133</v>
      </c>
      <c r="E37" s="212"/>
      <c r="F37" s="27">
        <v>1000</v>
      </c>
      <c r="G37" s="27"/>
    </row>
    <row r="38" ht="19" customHeight="1" spans="1:7">
      <c r="A38" s="6"/>
      <c r="B38" s="6"/>
      <c r="C38" s="209" t="s">
        <v>63</v>
      </c>
      <c r="D38" s="210" t="s">
        <v>134</v>
      </c>
      <c r="E38" s="212"/>
      <c r="F38" s="27">
        <v>136257</v>
      </c>
      <c r="G38" s="27"/>
    </row>
    <row r="39" ht="21" customHeight="1" spans="1:7">
      <c r="A39" s="6"/>
      <c r="B39" s="6"/>
      <c r="C39" s="209" t="s">
        <v>65</v>
      </c>
      <c r="D39" s="210" t="s">
        <v>135</v>
      </c>
      <c r="E39" s="212"/>
      <c r="F39" s="27">
        <v>39592</v>
      </c>
      <c r="G39" s="27"/>
    </row>
    <row r="40" ht="37" customHeight="1" spans="1:7">
      <c r="A40" s="6"/>
      <c r="B40" s="6"/>
      <c r="C40" s="209" t="s">
        <v>67</v>
      </c>
      <c r="D40" s="210" t="s">
        <v>136</v>
      </c>
      <c r="E40" s="212"/>
      <c r="F40" s="27">
        <v>7602</v>
      </c>
      <c r="G40" s="27"/>
    </row>
    <row r="41" ht="22" customHeight="1" spans="1:7">
      <c r="A41" s="6"/>
      <c r="B41" s="6"/>
      <c r="C41" s="209" t="s">
        <v>69</v>
      </c>
      <c r="D41" s="210" t="s">
        <v>137</v>
      </c>
      <c r="E41" s="212"/>
      <c r="F41" s="27">
        <v>2000</v>
      </c>
      <c r="G41" s="27"/>
    </row>
    <row r="42" ht="27" customHeight="1" spans="1:7">
      <c r="A42" s="6"/>
      <c r="B42" s="6" t="s">
        <v>85</v>
      </c>
      <c r="C42" s="11" t="s">
        <v>86</v>
      </c>
      <c r="D42" s="11"/>
      <c r="E42" s="11"/>
      <c r="F42" s="11"/>
      <c r="G42" s="11"/>
    </row>
    <row r="43" ht="18" customHeight="1" spans="1:7">
      <c r="A43" s="6" t="s">
        <v>87</v>
      </c>
      <c r="B43" s="6"/>
      <c r="C43" s="6"/>
      <c r="D43" s="6"/>
      <c r="E43" s="6"/>
      <c r="F43" s="6"/>
      <c r="G43" s="6"/>
    </row>
    <row r="44" spans="1:7">
      <c r="A44" s="6" t="s">
        <v>88</v>
      </c>
      <c r="B44" s="6" t="s">
        <v>89</v>
      </c>
      <c r="C44" s="6" t="s">
        <v>90</v>
      </c>
      <c r="D44" s="6" t="s">
        <v>91</v>
      </c>
      <c r="E44" s="6" t="s">
        <v>92</v>
      </c>
      <c r="F44" s="6" t="s">
        <v>93</v>
      </c>
      <c r="G44" s="6" t="s">
        <v>94</v>
      </c>
    </row>
    <row r="45" spans="1:7">
      <c r="A45" s="6"/>
      <c r="B45" s="6"/>
      <c r="C45" s="6" t="s">
        <v>95</v>
      </c>
      <c r="D45" s="14" t="s">
        <v>96</v>
      </c>
      <c r="E45" s="8" t="s">
        <v>138</v>
      </c>
      <c r="F45" s="32" t="s">
        <v>139</v>
      </c>
      <c r="G45" s="6"/>
    </row>
    <row r="46" spans="1:7">
      <c r="A46" s="6"/>
      <c r="B46" s="6"/>
      <c r="C46" s="6"/>
      <c r="D46" s="16"/>
      <c r="E46" s="8" t="s">
        <v>140</v>
      </c>
      <c r="F46" s="32" t="s">
        <v>141</v>
      </c>
      <c r="G46" s="6"/>
    </row>
    <row r="47" spans="1:7">
      <c r="A47" s="6"/>
      <c r="B47" s="6"/>
      <c r="C47" s="6"/>
      <c r="D47" s="6" t="s">
        <v>99</v>
      </c>
      <c r="E47" s="8" t="s">
        <v>100</v>
      </c>
      <c r="F47" s="33">
        <v>1</v>
      </c>
      <c r="G47" s="6"/>
    </row>
    <row r="48" spans="1:7">
      <c r="A48" s="6"/>
      <c r="B48" s="6"/>
      <c r="C48" s="6"/>
      <c r="D48" s="6" t="s">
        <v>101</v>
      </c>
      <c r="E48" s="8" t="s">
        <v>142</v>
      </c>
      <c r="F48" s="33" t="s">
        <v>108</v>
      </c>
      <c r="G48" s="6"/>
    </row>
    <row r="49" spans="1:7">
      <c r="A49" s="6"/>
      <c r="B49" s="6"/>
      <c r="C49" s="6"/>
      <c r="D49" s="6" t="s">
        <v>102</v>
      </c>
      <c r="E49" s="8" t="s">
        <v>103</v>
      </c>
      <c r="F49" s="34" t="s">
        <v>104</v>
      </c>
      <c r="G49" s="6"/>
    </row>
    <row r="50" ht="25.5" spans="1:7">
      <c r="A50" s="6"/>
      <c r="B50" s="6"/>
      <c r="C50" s="6" t="s">
        <v>105</v>
      </c>
      <c r="D50" s="6" t="s">
        <v>106</v>
      </c>
      <c r="E50" s="8" t="s">
        <v>107</v>
      </c>
      <c r="F50" s="6" t="s">
        <v>108</v>
      </c>
      <c r="G50" s="6"/>
    </row>
    <row r="51" ht="39" customHeight="1" spans="1:7">
      <c r="A51" s="6"/>
      <c r="B51" s="6"/>
      <c r="C51" s="6"/>
      <c r="D51" s="14" t="s">
        <v>109</v>
      </c>
      <c r="E51" s="8" t="s">
        <v>143</v>
      </c>
      <c r="F51" s="6" t="s">
        <v>108</v>
      </c>
      <c r="G51" s="6"/>
    </row>
    <row r="52" ht="18" customHeight="1" spans="1:7">
      <c r="A52" s="6"/>
      <c r="B52" s="6"/>
      <c r="C52" s="6"/>
      <c r="D52" s="16"/>
      <c r="E52" s="8" t="s">
        <v>144</v>
      </c>
      <c r="F52" s="6" t="s">
        <v>108</v>
      </c>
      <c r="G52" s="6"/>
    </row>
    <row r="53" ht="15" customHeight="1" spans="1:7">
      <c r="A53" s="6"/>
      <c r="B53" s="6"/>
      <c r="C53" s="6"/>
      <c r="D53" s="6" t="s">
        <v>111</v>
      </c>
      <c r="E53" s="8" t="s">
        <v>112</v>
      </c>
      <c r="F53" s="6" t="s">
        <v>108</v>
      </c>
      <c r="G53" s="6"/>
    </row>
    <row r="54" ht="25.5" spans="1:7">
      <c r="A54" s="6"/>
      <c r="B54" s="6"/>
      <c r="C54" s="6"/>
      <c r="D54" s="6" t="s">
        <v>113</v>
      </c>
      <c r="E54" s="8" t="s">
        <v>114</v>
      </c>
      <c r="F54" s="6" t="s">
        <v>108</v>
      </c>
      <c r="G54" s="6"/>
    </row>
    <row r="55" ht="25.5" spans="1:7">
      <c r="A55" s="6"/>
      <c r="B55" s="6"/>
      <c r="C55" s="6"/>
      <c r="D55" s="6" t="s">
        <v>115</v>
      </c>
      <c r="E55" s="8" t="s">
        <v>116</v>
      </c>
      <c r="F55" s="33" t="s">
        <v>117</v>
      </c>
      <c r="G55" s="6"/>
    </row>
  </sheetData>
  <mergeCells count="94">
    <mergeCell ref="A2:G2"/>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D35:E35"/>
    <mergeCell ref="F35:G35"/>
    <mergeCell ref="D36:E36"/>
    <mergeCell ref="F36:G36"/>
    <mergeCell ref="D37:E37"/>
    <mergeCell ref="F37:G37"/>
    <mergeCell ref="D38:E38"/>
    <mergeCell ref="F38:G38"/>
    <mergeCell ref="D39:E39"/>
    <mergeCell ref="F39:G39"/>
    <mergeCell ref="D40:E40"/>
    <mergeCell ref="F40:G40"/>
    <mergeCell ref="D41:E41"/>
    <mergeCell ref="F41:G41"/>
    <mergeCell ref="C42:G42"/>
    <mergeCell ref="A43:B43"/>
    <mergeCell ref="C43:G43"/>
    <mergeCell ref="A24:A35"/>
    <mergeCell ref="A36:A42"/>
    <mergeCell ref="B24:B35"/>
    <mergeCell ref="B36:B41"/>
    <mergeCell ref="C45:C49"/>
    <mergeCell ref="C50:C55"/>
    <mergeCell ref="D45:D46"/>
    <mergeCell ref="D51:D52"/>
    <mergeCell ref="A12:B23"/>
    <mergeCell ref="A44:B55"/>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59"/>
  <sheetViews>
    <sheetView workbookViewId="0">
      <selection activeCell="A2" sqref="A2:G2"/>
    </sheetView>
  </sheetViews>
  <sheetFormatPr defaultColWidth="9" defaultRowHeight="14.25" outlineLevelCol="6"/>
  <cols>
    <col min="4" max="4" width="14.25" customWidth="1"/>
    <col min="5" max="5" width="28.25" customWidth="1"/>
    <col min="7" max="7" width="13.375" customWidth="1"/>
  </cols>
  <sheetData>
    <row r="2" ht="33" customHeight="1" spans="1:7">
      <c r="A2" s="26" t="s">
        <v>1</v>
      </c>
      <c r="B2" s="26"/>
      <c r="C2" s="26"/>
      <c r="D2" s="26"/>
      <c r="E2" s="26"/>
      <c r="F2" s="26"/>
      <c r="G2" s="26"/>
    </row>
    <row r="3" ht="21" customHeight="1" spans="1:7">
      <c r="A3" s="2"/>
      <c r="B3" s="2"/>
      <c r="C3" s="2"/>
      <c r="D3" s="2"/>
      <c r="E3" s="2"/>
      <c r="F3" s="2"/>
      <c r="G3" s="17" t="s">
        <v>2</v>
      </c>
    </row>
    <row r="4" ht="27.75" customHeight="1" spans="1:7">
      <c r="A4" s="3" t="s">
        <v>3</v>
      </c>
      <c r="B4" s="3"/>
      <c r="C4" s="4" t="s">
        <v>467</v>
      </c>
      <c r="D4" s="5"/>
      <c r="E4" s="18" t="s">
        <v>5</v>
      </c>
      <c r="F4" s="7"/>
      <c r="G4" s="7"/>
    </row>
    <row r="5" ht="15" customHeight="1" spans="1:7">
      <c r="A5" s="6" t="s">
        <v>6</v>
      </c>
      <c r="B5" s="6"/>
      <c r="C5" s="7" t="s">
        <v>7</v>
      </c>
      <c r="D5" s="7"/>
      <c r="E5" s="18" t="s">
        <v>8</v>
      </c>
      <c r="F5" s="7" t="s">
        <v>468</v>
      </c>
      <c r="G5" s="7"/>
    </row>
    <row r="6" ht="15" customHeight="1" spans="1:7">
      <c r="A6" s="6" t="s">
        <v>10</v>
      </c>
      <c r="B6" s="6"/>
      <c r="C6" s="7" t="s">
        <v>469</v>
      </c>
      <c r="D6" s="7"/>
      <c r="E6" s="6" t="s">
        <v>12</v>
      </c>
      <c r="F6" s="7" t="s">
        <v>470</v>
      </c>
      <c r="G6" s="7"/>
    </row>
    <row r="7" ht="15" customHeight="1" spans="1:7">
      <c r="A7" s="6" t="s">
        <v>13</v>
      </c>
      <c r="B7" s="6"/>
      <c r="C7" s="7" t="s">
        <v>163</v>
      </c>
      <c r="D7" s="7"/>
      <c r="E7" s="7"/>
      <c r="F7" s="7"/>
      <c r="G7" s="7"/>
    </row>
    <row r="8" ht="250" customHeight="1" spans="1:7">
      <c r="A8" s="6" t="s">
        <v>15</v>
      </c>
      <c r="B8" s="6"/>
      <c r="C8" s="8" t="s">
        <v>471</v>
      </c>
      <c r="D8" s="8"/>
      <c r="E8" s="8"/>
      <c r="F8" s="8"/>
      <c r="G8" s="8"/>
    </row>
    <row r="9" ht="56" customHeight="1" spans="1:7">
      <c r="A9" s="6" t="s">
        <v>17</v>
      </c>
      <c r="B9" s="6"/>
      <c r="C9" s="8" t="s">
        <v>472</v>
      </c>
      <c r="D9" s="8"/>
      <c r="E9" s="8"/>
      <c r="F9" s="8"/>
      <c r="G9" s="8"/>
    </row>
    <row r="10" ht="15" customHeight="1" spans="1:7">
      <c r="A10" s="6" t="s">
        <v>19</v>
      </c>
      <c r="B10" s="6"/>
      <c r="C10" s="9">
        <v>2091.04</v>
      </c>
      <c r="D10" s="9"/>
      <c r="E10" s="6" t="s">
        <v>20</v>
      </c>
      <c r="F10" s="9">
        <v>2091.04</v>
      </c>
      <c r="G10" s="9"/>
    </row>
    <row r="11" ht="74.25" customHeight="1" spans="1:7">
      <c r="A11" s="6" t="s">
        <v>21</v>
      </c>
      <c r="B11" s="6"/>
      <c r="C11" s="8" t="s">
        <v>473</v>
      </c>
      <c r="D11" s="8"/>
      <c r="E11" s="8"/>
      <c r="F11" s="8"/>
      <c r="G11" s="8"/>
    </row>
    <row r="12" ht="15" customHeight="1" spans="1:7">
      <c r="A12" s="6" t="s">
        <v>22</v>
      </c>
      <c r="B12" s="6"/>
      <c r="C12" s="6" t="s">
        <v>23</v>
      </c>
      <c r="D12" s="6"/>
      <c r="E12" s="6"/>
      <c r="F12" s="6" t="s">
        <v>24</v>
      </c>
      <c r="G12" s="6"/>
    </row>
    <row r="13" ht="15" customHeight="1" spans="1:7">
      <c r="A13" s="6"/>
      <c r="B13" s="6"/>
      <c r="C13" s="6" t="s">
        <v>25</v>
      </c>
      <c r="D13" s="6"/>
      <c r="E13" s="6"/>
      <c r="F13" s="19">
        <f>F14+F16+F17+F18+F19+F20+F21+F22</f>
        <v>2091.04</v>
      </c>
      <c r="G13" s="19"/>
    </row>
    <row r="14" ht="15" customHeight="1" spans="1:7">
      <c r="A14" s="6"/>
      <c r="B14" s="6"/>
      <c r="C14" s="8" t="s">
        <v>26</v>
      </c>
      <c r="D14" s="8"/>
      <c r="E14" s="8"/>
      <c r="F14" s="19">
        <v>2091.04</v>
      </c>
      <c r="G14" s="19"/>
    </row>
    <row r="15" ht="15" customHeight="1" spans="1:7">
      <c r="A15" s="6"/>
      <c r="B15" s="6"/>
      <c r="C15" s="8" t="s">
        <v>27</v>
      </c>
      <c r="D15" s="8"/>
      <c r="E15" s="8"/>
      <c r="F15" s="19">
        <v>2091.04</v>
      </c>
      <c r="G15" s="19"/>
    </row>
    <row r="16" ht="15" customHeight="1" spans="1:7">
      <c r="A16" s="6"/>
      <c r="B16" s="6"/>
      <c r="C16" s="8" t="s">
        <v>28</v>
      </c>
      <c r="D16" s="8"/>
      <c r="E16" s="8"/>
      <c r="F16" s="19"/>
      <c r="G16" s="19"/>
    </row>
    <row r="17" ht="15" customHeight="1" spans="1:7">
      <c r="A17" s="6"/>
      <c r="B17" s="6"/>
      <c r="C17" s="8" t="s">
        <v>29</v>
      </c>
      <c r="D17" s="8"/>
      <c r="E17" s="8"/>
      <c r="F17" s="9"/>
      <c r="G17" s="9"/>
    </row>
    <row r="18" ht="15" customHeight="1" spans="1:7">
      <c r="A18" s="6"/>
      <c r="B18" s="6"/>
      <c r="C18" s="8" t="s">
        <v>30</v>
      </c>
      <c r="D18" s="8"/>
      <c r="E18" s="8"/>
      <c r="F18" s="9"/>
      <c r="G18" s="9"/>
    </row>
    <row r="19" ht="15" customHeight="1" spans="1:7">
      <c r="A19" s="6"/>
      <c r="B19" s="6"/>
      <c r="C19" s="8" t="s">
        <v>31</v>
      </c>
      <c r="D19" s="8"/>
      <c r="E19" s="8"/>
      <c r="F19" s="9"/>
      <c r="G19" s="9"/>
    </row>
    <row r="20" ht="15" customHeight="1" spans="1:7">
      <c r="A20" s="6"/>
      <c r="B20" s="6"/>
      <c r="C20" s="8" t="s">
        <v>32</v>
      </c>
      <c r="D20" s="8"/>
      <c r="E20" s="8"/>
      <c r="F20" s="20"/>
      <c r="G20" s="20"/>
    </row>
    <row r="21" ht="15" customHeight="1" spans="1:7">
      <c r="A21" s="6"/>
      <c r="B21" s="6"/>
      <c r="C21" s="8" t="s">
        <v>33</v>
      </c>
      <c r="D21" s="8"/>
      <c r="E21" s="8"/>
      <c r="F21" s="9"/>
      <c r="G21" s="9"/>
    </row>
    <row r="22" ht="15" customHeight="1" spans="1:7">
      <c r="A22" s="6"/>
      <c r="B22" s="6"/>
      <c r="C22" s="8" t="s">
        <v>34</v>
      </c>
      <c r="D22" s="8"/>
      <c r="E22" s="8"/>
      <c r="F22" s="19"/>
      <c r="G22" s="19"/>
    </row>
    <row r="23" ht="15" customHeight="1" spans="1:7">
      <c r="A23" s="6"/>
      <c r="B23" s="6"/>
      <c r="C23" s="8" t="s">
        <v>35</v>
      </c>
      <c r="D23" s="8"/>
      <c r="E23" s="8"/>
      <c r="F23" s="9"/>
      <c r="G23" s="9"/>
    </row>
    <row r="24" spans="1:7">
      <c r="A24" s="6" t="s">
        <v>36</v>
      </c>
      <c r="B24" s="6" t="s">
        <v>121</v>
      </c>
      <c r="C24" s="6" t="s">
        <v>38</v>
      </c>
      <c r="D24" s="6"/>
      <c r="E24" s="6"/>
      <c r="F24" s="6" t="s">
        <v>24</v>
      </c>
      <c r="G24" s="6"/>
    </row>
    <row r="25" spans="1:7">
      <c r="A25" s="6"/>
      <c r="B25" s="6"/>
      <c r="C25" s="6" t="s">
        <v>25</v>
      </c>
      <c r="D25" s="6"/>
      <c r="E25" s="6"/>
      <c r="F25" s="21">
        <f>SUM(F26:G29)</f>
        <v>2091.04</v>
      </c>
      <c r="G25" s="6"/>
    </row>
    <row r="26" spans="1:7">
      <c r="A26" s="6"/>
      <c r="B26" s="6"/>
      <c r="C26" s="10" t="s">
        <v>474</v>
      </c>
      <c r="D26" s="10"/>
      <c r="E26" s="10"/>
      <c r="F26" s="21">
        <v>1189</v>
      </c>
      <c r="G26" s="6"/>
    </row>
    <row r="27" spans="1:7">
      <c r="A27" s="6"/>
      <c r="B27" s="6"/>
      <c r="C27" s="10" t="s">
        <v>475</v>
      </c>
      <c r="D27" s="10"/>
      <c r="E27" s="10"/>
      <c r="F27" s="21">
        <v>257.59</v>
      </c>
      <c r="G27" s="6"/>
    </row>
    <row r="28" spans="1:7">
      <c r="A28" s="6"/>
      <c r="B28" s="6"/>
      <c r="C28" s="10" t="s">
        <v>476</v>
      </c>
      <c r="D28" s="10"/>
      <c r="E28" s="10"/>
      <c r="F28" s="21">
        <v>484.45</v>
      </c>
      <c r="G28" s="6"/>
    </row>
    <row r="29" spans="1:7">
      <c r="A29" s="6"/>
      <c r="B29" s="6"/>
      <c r="C29" s="10" t="s">
        <v>477</v>
      </c>
      <c r="D29" s="10"/>
      <c r="E29" s="10"/>
      <c r="F29" s="21">
        <v>160</v>
      </c>
      <c r="G29" s="6"/>
    </row>
    <row r="30" ht="90" customHeight="1" spans="1:7">
      <c r="A30" s="6"/>
      <c r="B30" s="6" t="s">
        <v>85</v>
      </c>
      <c r="C30" s="36" t="s">
        <v>478</v>
      </c>
      <c r="D30" s="36"/>
      <c r="E30" s="36"/>
      <c r="F30" s="36"/>
      <c r="G30" s="36"/>
    </row>
    <row r="31" ht="54.75" customHeight="1" spans="1:7">
      <c r="A31" s="6" t="s">
        <v>87</v>
      </c>
      <c r="B31" s="6"/>
      <c r="C31" s="12" t="s">
        <v>479</v>
      </c>
      <c r="D31" s="13"/>
      <c r="E31" s="13"/>
      <c r="F31" s="13"/>
      <c r="G31" s="22"/>
    </row>
    <row r="32" spans="1:7">
      <c r="A32" s="6" t="s">
        <v>88</v>
      </c>
      <c r="B32" s="6" t="s">
        <v>89</v>
      </c>
      <c r="C32" s="6" t="s">
        <v>90</v>
      </c>
      <c r="D32" s="6" t="s">
        <v>91</v>
      </c>
      <c r="E32" s="6" t="s">
        <v>92</v>
      </c>
      <c r="F32" s="6" t="s">
        <v>93</v>
      </c>
      <c r="G32" s="6" t="s">
        <v>94</v>
      </c>
    </row>
    <row r="33" spans="1:7">
      <c r="A33" s="6"/>
      <c r="B33" s="6"/>
      <c r="C33" s="14" t="s">
        <v>95</v>
      </c>
      <c r="D33" s="14" t="s">
        <v>96</v>
      </c>
      <c r="E33" s="23" t="s">
        <v>480</v>
      </c>
      <c r="F33" s="24" t="s">
        <v>481</v>
      </c>
      <c r="G33" s="6"/>
    </row>
    <row r="34" spans="1:7">
      <c r="A34" s="6"/>
      <c r="B34" s="6"/>
      <c r="C34" s="15"/>
      <c r="D34" s="15"/>
      <c r="E34" s="23" t="s">
        <v>482</v>
      </c>
      <c r="F34" s="24" t="s">
        <v>483</v>
      </c>
      <c r="G34" s="6"/>
    </row>
    <row r="35" spans="1:7">
      <c r="A35" s="6"/>
      <c r="B35" s="6"/>
      <c r="C35" s="15"/>
      <c r="D35" s="15"/>
      <c r="E35" s="23" t="s">
        <v>484</v>
      </c>
      <c r="F35" s="24" t="s">
        <v>485</v>
      </c>
      <c r="G35" s="6"/>
    </row>
    <row r="36" spans="1:7">
      <c r="A36" s="6"/>
      <c r="B36" s="6"/>
      <c r="C36" s="15"/>
      <c r="D36" s="15"/>
      <c r="E36" s="23" t="s">
        <v>486</v>
      </c>
      <c r="F36" s="24" t="s">
        <v>487</v>
      </c>
      <c r="G36" s="6"/>
    </row>
    <row r="37" spans="1:7">
      <c r="A37" s="6"/>
      <c r="B37" s="6"/>
      <c r="C37" s="15"/>
      <c r="D37" s="15"/>
      <c r="E37" s="23" t="s">
        <v>488</v>
      </c>
      <c r="F37" s="24" t="s">
        <v>489</v>
      </c>
      <c r="G37" s="6"/>
    </row>
    <row r="38" spans="1:7">
      <c r="A38" s="6"/>
      <c r="B38" s="6"/>
      <c r="C38" s="15"/>
      <c r="D38" s="15"/>
      <c r="E38" s="23" t="s">
        <v>490</v>
      </c>
      <c r="F38" s="24" t="s">
        <v>491</v>
      </c>
      <c r="G38" s="6"/>
    </row>
    <row r="39" spans="1:7">
      <c r="A39" s="6"/>
      <c r="B39" s="6"/>
      <c r="C39" s="15"/>
      <c r="D39" s="15"/>
      <c r="E39" s="23" t="s">
        <v>492</v>
      </c>
      <c r="F39" s="24" t="s">
        <v>493</v>
      </c>
      <c r="G39" s="6"/>
    </row>
    <row r="40" ht="25.5" spans="1:7">
      <c r="A40" s="6"/>
      <c r="B40" s="6"/>
      <c r="C40" s="15"/>
      <c r="D40" s="15"/>
      <c r="E40" s="23" t="s">
        <v>494</v>
      </c>
      <c r="F40" s="24" t="s">
        <v>495</v>
      </c>
      <c r="G40" s="6"/>
    </row>
    <row r="41" spans="1:7">
      <c r="A41" s="6"/>
      <c r="B41" s="6"/>
      <c r="C41" s="15"/>
      <c r="D41" s="15"/>
      <c r="E41" s="23" t="s">
        <v>496</v>
      </c>
      <c r="F41" s="24" t="s">
        <v>497</v>
      </c>
      <c r="G41" s="6"/>
    </row>
    <row r="42" spans="1:7">
      <c r="A42" s="6"/>
      <c r="B42" s="6"/>
      <c r="C42" s="15"/>
      <c r="D42" s="16"/>
      <c r="E42" s="23" t="s">
        <v>498</v>
      </c>
      <c r="F42" s="24" t="s">
        <v>499</v>
      </c>
      <c r="G42" s="6"/>
    </row>
    <row r="43" spans="1:7">
      <c r="A43" s="6"/>
      <c r="B43" s="6"/>
      <c r="C43" s="15"/>
      <c r="D43" s="14" t="s">
        <v>99</v>
      </c>
      <c r="E43" s="23" t="s">
        <v>500</v>
      </c>
      <c r="F43" s="25">
        <v>1</v>
      </c>
      <c r="G43" s="6"/>
    </row>
    <row r="44" spans="1:7">
      <c r="A44" s="6"/>
      <c r="B44" s="6"/>
      <c r="C44" s="15"/>
      <c r="D44" s="15"/>
      <c r="E44" s="23" t="s">
        <v>501</v>
      </c>
      <c r="F44" s="25">
        <v>1</v>
      </c>
      <c r="G44" s="6"/>
    </row>
    <row r="45" spans="1:7">
      <c r="A45" s="6"/>
      <c r="B45" s="6"/>
      <c r="C45" s="15"/>
      <c r="D45" s="15"/>
      <c r="E45" s="23" t="s">
        <v>502</v>
      </c>
      <c r="F45" s="25">
        <v>1</v>
      </c>
      <c r="G45" s="6"/>
    </row>
    <row r="46" spans="1:7">
      <c r="A46" s="6"/>
      <c r="B46" s="6"/>
      <c r="C46" s="15"/>
      <c r="D46" s="15"/>
      <c r="E46" s="23" t="s">
        <v>503</v>
      </c>
      <c r="F46" s="24" t="s">
        <v>180</v>
      </c>
      <c r="G46" s="6"/>
    </row>
    <row r="47" spans="1:7">
      <c r="A47" s="6"/>
      <c r="B47" s="6"/>
      <c r="C47" s="15"/>
      <c r="D47" s="15"/>
      <c r="E47" s="23" t="s">
        <v>504</v>
      </c>
      <c r="F47" s="24" t="s">
        <v>180</v>
      </c>
      <c r="G47" s="6"/>
    </row>
    <row r="48" spans="1:7">
      <c r="A48" s="6"/>
      <c r="B48" s="6"/>
      <c r="C48" s="15"/>
      <c r="D48" s="16"/>
      <c r="E48" s="23" t="s">
        <v>505</v>
      </c>
      <c r="F48" s="25">
        <v>1</v>
      </c>
      <c r="G48" s="6"/>
    </row>
    <row r="49" spans="1:7">
      <c r="A49" s="6"/>
      <c r="B49" s="6"/>
      <c r="C49" s="15"/>
      <c r="D49" s="14" t="s">
        <v>101</v>
      </c>
      <c r="E49" s="23" t="s">
        <v>506</v>
      </c>
      <c r="F49" s="25">
        <v>0.9</v>
      </c>
      <c r="G49" s="6"/>
    </row>
    <row r="50" spans="1:7">
      <c r="A50" s="6"/>
      <c r="B50" s="6"/>
      <c r="C50" s="15"/>
      <c r="D50" s="15"/>
      <c r="E50" s="23" t="s">
        <v>346</v>
      </c>
      <c r="F50" s="25">
        <v>1</v>
      </c>
      <c r="G50" s="6"/>
    </row>
    <row r="51" spans="1:7">
      <c r="A51" s="6"/>
      <c r="B51" s="6"/>
      <c r="C51" s="15"/>
      <c r="D51" s="16"/>
      <c r="E51" s="23" t="s">
        <v>507</v>
      </c>
      <c r="F51" s="25">
        <v>1</v>
      </c>
      <c r="G51" s="6"/>
    </row>
    <row r="52" spans="1:7">
      <c r="A52" s="6"/>
      <c r="B52" s="6"/>
      <c r="C52" s="16"/>
      <c r="D52" s="16" t="s">
        <v>102</v>
      </c>
      <c r="E52" s="23" t="s">
        <v>103</v>
      </c>
      <c r="F52" s="25" t="s">
        <v>207</v>
      </c>
      <c r="G52" s="6"/>
    </row>
    <row r="53" spans="1:7">
      <c r="A53" s="6"/>
      <c r="B53" s="6"/>
      <c r="C53" s="6" t="s">
        <v>105</v>
      </c>
      <c r="D53" s="6" t="s">
        <v>106</v>
      </c>
      <c r="E53" s="23" t="s">
        <v>396</v>
      </c>
      <c r="F53" s="25">
        <v>1</v>
      </c>
      <c r="G53" s="6"/>
    </row>
    <row r="54" spans="1:7">
      <c r="A54" s="6"/>
      <c r="B54" s="6"/>
      <c r="C54" s="6"/>
      <c r="D54" s="14" t="s">
        <v>109</v>
      </c>
      <c r="E54" s="23" t="s">
        <v>508</v>
      </c>
      <c r="F54" s="25" t="s">
        <v>509</v>
      </c>
      <c r="G54" s="6"/>
    </row>
    <row r="55" spans="1:7">
      <c r="A55" s="6"/>
      <c r="B55" s="6"/>
      <c r="C55" s="6"/>
      <c r="D55" s="15"/>
      <c r="E55" s="23" t="s">
        <v>510</v>
      </c>
      <c r="F55" s="25" t="s">
        <v>509</v>
      </c>
      <c r="G55" s="6"/>
    </row>
    <row r="56" spans="1:7">
      <c r="A56" s="6"/>
      <c r="B56" s="6"/>
      <c r="C56" s="6"/>
      <c r="D56" s="16"/>
      <c r="E56" s="23" t="s">
        <v>511</v>
      </c>
      <c r="F56" s="25" t="s">
        <v>180</v>
      </c>
      <c r="G56" s="6"/>
    </row>
    <row r="57" spans="1:7">
      <c r="A57" s="6"/>
      <c r="B57" s="6"/>
      <c r="C57" s="6"/>
      <c r="D57" s="6" t="s">
        <v>111</v>
      </c>
      <c r="E57" s="23" t="s">
        <v>268</v>
      </c>
      <c r="F57" s="25" t="s">
        <v>180</v>
      </c>
      <c r="G57" s="6"/>
    </row>
    <row r="58" ht="15.75" spans="1:7">
      <c r="A58" s="6"/>
      <c r="B58" s="6"/>
      <c r="C58" s="6"/>
      <c r="D58" s="6" t="s">
        <v>113</v>
      </c>
      <c r="E58" s="23" t="s">
        <v>512</v>
      </c>
      <c r="F58" s="25" t="s">
        <v>513</v>
      </c>
      <c r="G58" s="6"/>
    </row>
    <row r="59" ht="25.5" spans="1:7">
      <c r="A59" s="6"/>
      <c r="B59" s="6"/>
      <c r="C59" s="6"/>
      <c r="D59" s="6" t="s">
        <v>115</v>
      </c>
      <c r="E59" s="23" t="s">
        <v>272</v>
      </c>
      <c r="F59" s="25" t="s">
        <v>180</v>
      </c>
      <c r="G59" s="6"/>
    </row>
  </sheetData>
  <mergeCells count="70">
    <mergeCell ref="A2:G2"/>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C30:G30"/>
    <mergeCell ref="A31:B31"/>
    <mergeCell ref="C31:G31"/>
    <mergeCell ref="A24:A30"/>
    <mergeCell ref="B24:B29"/>
    <mergeCell ref="C33:C52"/>
    <mergeCell ref="C53:C59"/>
    <mergeCell ref="D33:D42"/>
    <mergeCell ref="D43:D48"/>
    <mergeCell ref="D49:D51"/>
    <mergeCell ref="D54:D56"/>
    <mergeCell ref="A12:B23"/>
    <mergeCell ref="A32:B59"/>
  </mergeCells>
  <printOptions horizontalCentered="1"/>
  <pageMargins left="0.511805555555556" right="0.314583333333333" top="0.944444444444444" bottom="0.747916666666667" header="0.314583333333333" footer="0.314583333333333"/>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zoomScale="90" zoomScaleNormal="90" workbookViewId="0">
      <selection activeCell="A2" sqref="A2:G2"/>
    </sheetView>
  </sheetViews>
  <sheetFormatPr defaultColWidth="9" defaultRowHeight="15.75" outlineLevelCol="6"/>
  <cols>
    <col min="1" max="1" width="5.75" style="53" customWidth="1"/>
    <col min="2" max="2" width="9.25" style="53" customWidth="1"/>
    <col min="3" max="3" width="10.25" style="53" customWidth="1"/>
    <col min="4" max="4" width="16.25" style="53" customWidth="1"/>
    <col min="5" max="5" width="22.375" style="53" customWidth="1"/>
    <col min="6" max="6" width="15.625" style="53" customWidth="1"/>
    <col min="7" max="7" width="13.5" style="53" customWidth="1"/>
    <col min="8" max="16384" width="9" style="53"/>
  </cols>
  <sheetData>
    <row r="1" ht="18.75" customHeight="1" spans="1:1">
      <c r="A1" s="54"/>
    </row>
    <row r="2" ht="24.75" customHeight="1" spans="1:7">
      <c r="A2" s="1" t="s">
        <v>1</v>
      </c>
      <c r="B2" s="1"/>
      <c r="C2" s="1"/>
      <c r="D2" s="1"/>
      <c r="E2" s="1"/>
      <c r="F2" s="1"/>
      <c r="G2" s="1"/>
    </row>
    <row r="3" s="53" customFormat="1" ht="24" customHeight="1" spans="2:7">
      <c r="B3" s="55"/>
      <c r="C3" s="55"/>
      <c r="D3" s="55"/>
      <c r="E3" s="55"/>
      <c r="F3" s="55"/>
      <c r="G3" s="75" t="s">
        <v>514</v>
      </c>
    </row>
    <row r="4" s="53" customFormat="1" ht="49" customHeight="1" spans="1:7">
      <c r="A4" s="56" t="s">
        <v>3</v>
      </c>
      <c r="B4" s="56"/>
      <c r="C4" s="56" t="s">
        <v>515</v>
      </c>
      <c r="D4" s="56"/>
      <c r="E4" s="56" t="s">
        <v>212</v>
      </c>
      <c r="F4" s="56"/>
      <c r="G4" s="56"/>
    </row>
    <row r="5" s="53" customFormat="1" ht="24" customHeight="1" spans="1:7">
      <c r="A5" s="57" t="s">
        <v>6</v>
      </c>
      <c r="B5" s="58"/>
      <c r="C5" s="56" t="s">
        <v>7</v>
      </c>
      <c r="D5" s="56"/>
      <c r="E5" s="56" t="s">
        <v>8</v>
      </c>
      <c r="F5" s="56" t="s">
        <v>516</v>
      </c>
      <c r="G5" s="56"/>
    </row>
    <row r="6" s="53" customFormat="1" ht="24" customHeight="1" spans="1:7">
      <c r="A6" s="57" t="s">
        <v>10</v>
      </c>
      <c r="B6" s="58"/>
      <c r="C6" s="56" t="s">
        <v>517</v>
      </c>
      <c r="D6" s="56"/>
      <c r="E6" s="56" t="s">
        <v>12</v>
      </c>
      <c r="F6" s="56">
        <v>85753889</v>
      </c>
      <c r="G6" s="56"/>
    </row>
    <row r="7" s="53" customFormat="1" ht="24" customHeight="1" spans="1:7">
      <c r="A7" s="57" t="s">
        <v>13</v>
      </c>
      <c r="B7" s="58"/>
      <c r="C7" s="59" t="s">
        <v>518</v>
      </c>
      <c r="D7" s="59"/>
      <c r="E7" s="59"/>
      <c r="F7" s="59"/>
      <c r="G7" s="59"/>
    </row>
    <row r="8" s="53" customFormat="1" ht="69.75" customHeight="1" spans="1:7">
      <c r="A8" s="57" t="s">
        <v>15</v>
      </c>
      <c r="B8" s="58"/>
      <c r="C8" s="59" t="s">
        <v>519</v>
      </c>
      <c r="D8" s="59"/>
      <c r="E8" s="59"/>
      <c r="F8" s="59"/>
      <c r="G8" s="59"/>
    </row>
    <row r="9" s="53" customFormat="1" ht="96" customHeight="1" spans="1:7">
      <c r="A9" s="57" t="s">
        <v>17</v>
      </c>
      <c r="B9" s="58"/>
      <c r="C9" s="59" t="s">
        <v>520</v>
      </c>
      <c r="D9" s="59"/>
      <c r="E9" s="59"/>
      <c r="F9" s="59"/>
      <c r="G9" s="59"/>
    </row>
    <row r="10" s="53" customFormat="1" ht="24" customHeight="1" spans="1:7">
      <c r="A10" s="57" t="s">
        <v>19</v>
      </c>
      <c r="B10" s="58"/>
      <c r="C10" s="60">
        <v>300.41</v>
      </c>
      <c r="D10" s="60"/>
      <c r="E10" s="57" t="s">
        <v>20</v>
      </c>
      <c r="F10" s="60">
        <v>300.41</v>
      </c>
      <c r="G10" s="60"/>
    </row>
    <row r="11" s="53" customFormat="1" ht="60" customHeight="1" spans="1:7">
      <c r="A11" s="57" t="s">
        <v>21</v>
      </c>
      <c r="B11" s="58"/>
      <c r="C11" s="59" t="s">
        <v>521</v>
      </c>
      <c r="D11" s="59"/>
      <c r="E11" s="59"/>
      <c r="F11" s="59"/>
      <c r="G11" s="59"/>
    </row>
    <row r="12" s="53" customFormat="1" ht="24" customHeight="1" spans="1:7">
      <c r="A12" s="56" t="s">
        <v>22</v>
      </c>
      <c r="B12" s="56"/>
      <c r="C12" s="56" t="s">
        <v>23</v>
      </c>
      <c r="D12" s="56"/>
      <c r="E12" s="56"/>
      <c r="F12" s="56" t="s">
        <v>24</v>
      </c>
      <c r="G12" s="56"/>
    </row>
    <row r="13" s="53" customFormat="1" ht="24" customHeight="1" spans="1:7">
      <c r="A13" s="56"/>
      <c r="B13" s="56"/>
      <c r="C13" s="56" t="s">
        <v>25</v>
      </c>
      <c r="D13" s="56"/>
      <c r="E13" s="56"/>
      <c r="F13" s="60">
        <f>F14</f>
        <v>300.41</v>
      </c>
      <c r="G13" s="60"/>
    </row>
    <row r="14" s="53" customFormat="1" ht="24" customHeight="1" spans="1:7">
      <c r="A14" s="56"/>
      <c r="B14" s="56"/>
      <c r="C14" s="59" t="s">
        <v>219</v>
      </c>
      <c r="D14" s="59"/>
      <c r="E14" s="59"/>
      <c r="F14" s="60">
        <f>F15</f>
        <v>300.41</v>
      </c>
      <c r="G14" s="60"/>
    </row>
    <row r="15" s="53" customFormat="1" ht="24" customHeight="1" spans="1:7">
      <c r="A15" s="56"/>
      <c r="B15" s="56"/>
      <c r="C15" s="61" t="s">
        <v>27</v>
      </c>
      <c r="D15" s="62"/>
      <c r="E15" s="76"/>
      <c r="F15" s="60">
        <f>F28</f>
        <v>300.41</v>
      </c>
      <c r="G15" s="60"/>
    </row>
    <row r="16" s="53" customFormat="1" ht="24" customHeight="1" spans="1:7">
      <c r="A16" s="56"/>
      <c r="B16" s="56"/>
      <c r="C16" s="59" t="s">
        <v>220</v>
      </c>
      <c r="D16" s="59"/>
      <c r="E16" s="59"/>
      <c r="F16" s="60"/>
      <c r="G16" s="60"/>
    </row>
    <row r="17" s="53" customFormat="1" ht="24" customHeight="1" spans="1:7">
      <c r="A17" s="56"/>
      <c r="B17" s="56"/>
      <c r="C17" s="61" t="s">
        <v>27</v>
      </c>
      <c r="D17" s="62"/>
      <c r="E17" s="76"/>
      <c r="F17" s="56"/>
      <c r="G17" s="56"/>
    </row>
    <row r="18" s="53" customFormat="1" ht="24" customHeight="1" spans="1:7">
      <c r="A18" s="56"/>
      <c r="B18" s="56"/>
      <c r="C18" s="59" t="s">
        <v>522</v>
      </c>
      <c r="D18" s="59"/>
      <c r="E18" s="59"/>
      <c r="F18" s="56"/>
      <c r="G18" s="56"/>
    </row>
    <row r="19" s="53" customFormat="1" ht="24" customHeight="1" spans="1:7">
      <c r="A19" s="56"/>
      <c r="B19" s="56"/>
      <c r="C19" s="59" t="s">
        <v>523</v>
      </c>
      <c r="D19" s="59"/>
      <c r="E19" s="59"/>
      <c r="F19" s="56"/>
      <c r="G19" s="56"/>
    </row>
    <row r="20" s="53" customFormat="1" ht="24" customHeight="1" spans="1:7">
      <c r="A20" s="56"/>
      <c r="B20" s="56"/>
      <c r="C20" s="59" t="s">
        <v>524</v>
      </c>
      <c r="D20" s="59"/>
      <c r="E20" s="59"/>
      <c r="F20" s="56"/>
      <c r="G20" s="56"/>
    </row>
    <row r="21" s="53" customFormat="1" ht="24" customHeight="1" spans="1:7">
      <c r="A21" s="56"/>
      <c r="B21" s="56"/>
      <c r="C21" s="59" t="s">
        <v>525</v>
      </c>
      <c r="D21" s="59"/>
      <c r="E21" s="59"/>
      <c r="F21" s="56"/>
      <c r="G21" s="56"/>
    </row>
    <row r="22" s="53" customFormat="1" ht="24" customHeight="1" spans="1:7">
      <c r="A22" s="56"/>
      <c r="B22" s="56"/>
      <c r="C22" s="59" t="s">
        <v>526</v>
      </c>
      <c r="D22" s="59"/>
      <c r="E22" s="59"/>
      <c r="F22" s="56"/>
      <c r="G22" s="56"/>
    </row>
    <row r="23" s="53" customFormat="1" ht="24" customHeight="1" spans="1:7">
      <c r="A23" s="56"/>
      <c r="B23" s="56"/>
      <c r="C23" s="59" t="s">
        <v>527</v>
      </c>
      <c r="D23" s="59"/>
      <c r="E23" s="59"/>
      <c r="F23" s="56"/>
      <c r="G23" s="56"/>
    </row>
    <row r="24" s="53" customFormat="1" ht="24" customHeight="1" spans="1:7">
      <c r="A24" s="56"/>
      <c r="B24" s="56"/>
      <c r="C24" s="59" t="s">
        <v>528</v>
      </c>
      <c r="D24" s="59"/>
      <c r="E24" s="59"/>
      <c r="F24" s="56"/>
      <c r="G24" s="56"/>
    </row>
    <row r="25" s="53" customFormat="1" ht="34" customHeight="1" spans="1:7">
      <c r="A25" s="56"/>
      <c r="B25" s="56"/>
      <c r="C25" s="59" t="s">
        <v>529</v>
      </c>
      <c r="D25" s="59"/>
      <c r="E25" s="59"/>
      <c r="F25" s="57"/>
      <c r="G25" s="58"/>
    </row>
    <row r="26" s="53" customFormat="1" ht="46" customHeight="1" spans="1:7">
      <c r="A26" s="56"/>
      <c r="B26" s="56"/>
      <c r="C26" s="59" t="s">
        <v>530</v>
      </c>
      <c r="D26" s="59"/>
      <c r="E26" s="59"/>
      <c r="F26" s="56"/>
      <c r="G26" s="56"/>
    </row>
    <row r="27" s="53" customFormat="1" ht="24" customHeight="1" spans="1:7">
      <c r="A27" s="63" t="s">
        <v>36</v>
      </c>
      <c r="B27" s="63" t="s">
        <v>121</v>
      </c>
      <c r="C27" s="56" t="s">
        <v>38</v>
      </c>
      <c r="D27" s="56"/>
      <c r="E27" s="56"/>
      <c r="F27" s="56" t="s">
        <v>24</v>
      </c>
      <c r="G27" s="56"/>
    </row>
    <row r="28" s="53" customFormat="1" ht="24" customHeight="1" spans="1:7">
      <c r="A28" s="64"/>
      <c r="B28" s="64"/>
      <c r="C28" s="56" t="s">
        <v>25</v>
      </c>
      <c r="D28" s="56"/>
      <c r="E28" s="56"/>
      <c r="F28" s="60">
        <v>300.41</v>
      </c>
      <c r="G28" s="60"/>
    </row>
    <row r="29" s="53" customFormat="1" ht="24" customHeight="1" spans="1:7">
      <c r="A29" s="64"/>
      <c r="B29" s="64"/>
      <c r="C29" s="65" t="s">
        <v>531</v>
      </c>
      <c r="D29" s="65"/>
      <c r="E29" s="65"/>
      <c r="F29" s="60">
        <v>16.5</v>
      </c>
      <c r="G29" s="60"/>
    </row>
    <row r="30" s="53" customFormat="1" ht="24" customHeight="1" spans="1:7">
      <c r="A30" s="64"/>
      <c r="B30" s="64"/>
      <c r="C30" s="65" t="s">
        <v>532</v>
      </c>
      <c r="D30" s="65"/>
      <c r="E30" s="65"/>
      <c r="F30" s="60">
        <v>271.91</v>
      </c>
      <c r="G30" s="60"/>
    </row>
    <row r="31" s="53" customFormat="1" ht="24" customHeight="1" spans="1:7">
      <c r="A31" s="64"/>
      <c r="B31" s="64"/>
      <c r="C31" s="65" t="s">
        <v>533</v>
      </c>
      <c r="D31" s="65"/>
      <c r="E31" s="65"/>
      <c r="F31" s="60">
        <v>2</v>
      </c>
      <c r="G31" s="60"/>
    </row>
    <row r="32" s="53" customFormat="1" ht="24" customHeight="1" spans="1:7">
      <c r="A32" s="64"/>
      <c r="B32" s="64"/>
      <c r="C32" s="65" t="s">
        <v>534</v>
      </c>
      <c r="D32" s="65"/>
      <c r="E32" s="65"/>
      <c r="F32" s="60">
        <v>10</v>
      </c>
      <c r="G32" s="60"/>
    </row>
    <row r="33" s="53" customFormat="1" ht="36" customHeight="1" spans="1:7">
      <c r="A33" s="66"/>
      <c r="B33" s="67" t="s">
        <v>85</v>
      </c>
      <c r="C33" s="68" t="s">
        <v>535</v>
      </c>
      <c r="D33" s="68"/>
      <c r="E33" s="68"/>
      <c r="F33" s="68"/>
      <c r="G33" s="68"/>
    </row>
    <row r="34" s="53" customFormat="1" ht="36" customHeight="1" spans="1:7">
      <c r="A34" s="69" t="s">
        <v>87</v>
      </c>
      <c r="B34" s="70"/>
      <c r="C34" s="56"/>
      <c r="D34" s="56"/>
      <c r="E34" s="56"/>
      <c r="F34" s="56"/>
      <c r="G34" s="56"/>
    </row>
    <row r="35" s="53" customFormat="1" ht="24" customHeight="1" spans="1:7">
      <c r="A35" s="69" t="s">
        <v>88</v>
      </c>
      <c r="B35" s="70" t="s">
        <v>89</v>
      </c>
      <c r="C35" s="56" t="s">
        <v>90</v>
      </c>
      <c r="D35" s="56" t="s">
        <v>91</v>
      </c>
      <c r="E35" s="56" t="s">
        <v>92</v>
      </c>
      <c r="F35" s="56" t="s">
        <v>93</v>
      </c>
      <c r="G35" s="56" t="s">
        <v>94</v>
      </c>
    </row>
    <row r="36" s="53" customFormat="1" ht="24" customHeight="1" spans="1:7">
      <c r="A36" s="71"/>
      <c r="B36" s="72"/>
      <c r="C36" s="56" t="s">
        <v>95</v>
      </c>
      <c r="D36" s="56" t="s">
        <v>96</v>
      </c>
      <c r="E36" s="56" t="s">
        <v>536</v>
      </c>
      <c r="F36" s="77" t="s">
        <v>537</v>
      </c>
      <c r="G36" s="56"/>
    </row>
    <row r="37" s="53" customFormat="1" ht="24" customHeight="1" spans="1:7">
      <c r="A37" s="71"/>
      <c r="B37" s="72"/>
      <c r="C37" s="56"/>
      <c r="D37" s="56" t="s">
        <v>99</v>
      </c>
      <c r="E37" s="56" t="s">
        <v>538</v>
      </c>
      <c r="F37" s="77">
        <v>1</v>
      </c>
      <c r="G37" s="56"/>
    </row>
    <row r="38" s="53" customFormat="1" ht="24" customHeight="1" spans="1:7">
      <c r="A38" s="71"/>
      <c r="B38" s="72"/>
      <c r="C38" s="56"/>
      <c r="D38" s="56" t="s">
        <v>101</v>
      </c>
      <c r="E38" s="56" t="s">
        <v>539</v>
      </c>
      <c r="F38" s="56" t="s">
        <v>540</v>
      </c>
      <c r="G38" s="56"/>
    </row>
    <row r="39" s="53" customFormat="1" ht="32.25" customHeight="1" spans="1:7">
      <c r="A39" s="71"/>
      <c r="B39" s="72"/>
      <c r="C39" s="56"/>
      <c r="D39" s="56" t="s">
        <v>102</v>
      </c>
      <c r="E39" s="56" t="s">
        <v>541</v>
      </c>
      <c r="F39" s="56" t="s">
        <v>542</v>
      </c>
      <c r="G39" s="56"/>
    </row>
    <row r="40" s="53" customFormat="1" ht="24" customHeight="1" spans="1:7">
      <c r="A40" s="71"/>
      <c r="B40" s="72"/>
      <c r="C40" s="56"/>
      <c r="D40" s="56" t="s">
        <v>249</v>
      </c>
      <c r="E40" s="56"/>
      <c r="F40" s="56"/>
      <c r="G40" s="56"/>
    </row>
    <row r="41" s="53" customFormat="1" ht="24" customHeight="1" spans="1:7">
      <c r="A41" s="71"/>
      <c r="B41" s="72"/>
      <c r="C41" s="56" t="s">
        <v>105</v>
      </c>
      <c r="D41" s="56" t="s">
        <v>106</v>
      </c>
      <c r="E41" s="56" t="s">
        <v>543</v>
      </c>
      <c r="F41" s="56" t="s">
        <v>544</v>
      </c>
      <c r="G41" s="56"/>
    </row>
    <row r="42" s="53" customFormat="1" ht="24" customHeight="1" spans="1:7">
      <c r="A42" s="71"/>
      <c r="B42" s="72"/>
      <c r="C42" s="56"/>
      <c r="D42" s="56" t="s">
        <v>109</v>
      </c>
      <c r="E42" s="56" t="s">
        <v>545</v>
      </c>
      <c r="F42" s="56" t="s">
        <v>546</v>
      </c>
      <c r="G42" s="56"/>
    </row>
    <row r="43" s="53" customFormat="1" ht="24" customHeight="1" spans="1:7">
      <c r="A43" s="71"/>
      <c r="B43" s="72"/>
      <c r="C43" s="56"/>
      <c r="D43" s="56" t="s">
        <v>111</v>
      </c>
      <c r="E43" s="56" t="s">
        <v>547</v>
      </c>
      <c r="F43" s="56" t="s">
        <v>108</v>
      </c>
      <c r="G43" s="56"/>
    </row>
    <row r="44" s="53" customFormat="1" ht="24" customHeight="1" spans="1:7">
      <c r="A44" s="71"/>
      <c r="B44" s="72"/>
      <c r="C44" s="56"/>
      <c r="D44" s="56" t="s">
        <v>113</v>
      </c>
      <c r="E44" s="56" t="s">
        <v>548</v>
      </c>
      <c r="F44" s="56" t="s">
        <v>108</v>
      </c>
      <c r="G44" s="56"/>
    </row>
    <row r="45" s="53" customFormat="1" ht="33.75" customHeight="1" spans="1:7">
      <c r="A45" s="71"/>
      <c r="B45" s="72"/>
      <c r="C45" s="56"/>
      <c r="D45" s="56" t="s">
        <v>115</v>
      </c>
      <c r="E45" s="56" t="s">
        <v>549</v>
      </c>
      <c r="F45" s="77" t="s">
        <v>550</v>
      </c>
      <c r="G45" s="56"/>
    </row>
    <row r="46" s="53" customFormat="1" ht="24" customHeight="1" spans="1:7">
      <c r="A46" s="73"/>
      <c r="B46" s="74"/>
      <c r="C46" s="56"/>
      <c r="D46" s="56" t="s">
        <v>249</v>
      </c>
      <c r="E46" s="56"/>
      <c r="F46" s="56"/>
      <c r="G46" s="56"/>
    </row>
  </sheetData>
  <mergeCells count="72">
    <mergeCell ref="A2:G2"/>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G33"/>
    <mergeCell ref="A34:B34"/>
    <mergeCell ref="C34:G34"/>
    <mergeCell ref="A27:A33"/>
    <mergeCell ref="B27:B32"/>
    <mergeCell ref="C36:C40"/>
    <mergeCell ref="C41:C46"/>
    <mergeCell ref="A12:B26"/>
    <mergeCell ref="A35:B46"/>
  </mergeCells>
  <printOptions horizontalCentered="1"/>
  <pageMargins left="0.389583333333333" right="0.389583333333333" top="0.790972222222222" bottom="0.790972222222222" header="0.310416666666667" footer="0.511805555555556"/>
  <pageSetup paperSize="9" scale="87" orientation="portrait" horizontalDpi="600" verticalDpi="600"/>
  <headerFooter alignWithMargins="0"/>
  <rowBreaks count="1" manualBreakCount="1">
    <brk id="26" max="16383" man="1"/>
  </row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38"/>
  <sheetViews>
    <sheetView workbookViewId="0">
      <selection activeCell="A2" sqref="A2:G2"/>
    </sheetView>
  </sheetViews>
  <sheetFormatPr defaultColWidth="9" defaultRowHeight="14.25" outlineLevelCol="6"/>
  <cols>
    <col min="2" max="2" width="7.875" customWidth="1"/>
    <col min="5" max="5" width="12.625" customWidth="1"/>
    <col min="6" max="6" width="10.75" customWidth="1"/>
    <col min="7" max="7" width="27.5" customWidth="1"/>
  </cols>
  <sheetData>
    <row r="2" ht="22.5" spans="1:7">
      <c r="A2" s="39" t="s">
        <v>1</v>
      </c>
      <c r="B2" s="39"/>
      <c r="C2" s="39"/>
      <c r="D2" s="39"/>
      <c r="E2" s="39"/>
      <c r="F2" s="39"/>
      <c r="G2" s="39"/>
    </row>
    <row r="3" ht="21" customHeight="1" spans="1:7">
      <c r="A3" s="2"/>
      <c r="B3" s="2"/>
      <c r="C3" s="2"/>
      <c r="D3" s="2"/>
      <c r="E3" s="2"/>
      <c r="F3" s="2"/>
      <c r="G3" s="46" t="s">
        <v>551</v>
      </c>
    </row>
    <row r="4" ht="40" customHeight="1" spans="1:7">
      <c r="A4" s="3" t="s">
        <v>3</v>
      </c>
      <c r="B4" s="3"/>
      <c r="C4" s="40" t="s">
        <v>552</v>
      </c>
      <c r="D4" s="41"/>
      <c r="E4" s="18" t="s">
        <v>5</v>
      </c>
      <c r="F4" s="7"/>
      <c r="G4" s="7"/>
    </row>
    <row r="5" ht="21" customHeight="1" spans="1:7">
      <c r="A5" s="6" t="s">
        <v>6</v>
      </c>
      <c r="B5" s="6"/>
      <c r="C5" s="7" t="s">
        <v>7</v>
      </c>
      <c r="D5" s="7"/>
      <c r="E5" s="18" t="s">
        <v>8</v>
      </c>
      <c r="F5" s="47" t="s">
        <v>553</v>
      </c>
      <c r="G5" s="48"/>
    </row>
    <row r="6" ht="21" customHeight="1" spans="1:7">
      <c r="A6" s="6" t="s">
        <v>10</v>
      </c>
      <c r="B6" s="6"/>
      <c r="C6" s="7" t="s">
        <v>554</v>
      </c>
      <c r="D6" s="7"/>
      <c r="E6" s="6" t="s">
        <v>12</v>
      </c>
      <c r="F6" s="7" t="s">
        <v>555</v>
      </c>
      <c r="G6" s="7"/>
    </row>
    <row r="7" ht="21" customHeight="1" spans="1:7">
      <c r="A7" s="6" t="s">
        <v>13</v>
      </c>
      <c r="B7" s="6"/>
      <c r="C7" s="7" t="s">
        <v>163</v>
      </c>
      <c r="D7" s="7"/>
      <c r="E7" s="7"/>
      <c r="F7" s="7"/>
      <c r="G7" s="7"/>
    </row>
    <row r="8" ht="120" customHeight="1" spans="1:7">
      <c r="A8" s="6" t="s">
        <v>15</v>
      </c>
      <c r="B8" s="6"/>
      <c r="C8" s="8" t="s">
        <v>556</v>
      </c>
      <c r="D8" s="8"/>
      <c r="E8" s="8"/>
      <c r="F8" s="8"/>
      <c r="G8" s="8"/>
    </row>
    <row r="9" ht="65.1" customHeight="1" spans="1:7">
      <c r="A9" s="6" t="s">
        <v>17</v>
      </c>
      <c r="B9" s="6"/>
      <c r="C9" s="8" t="s">
        <v>557</v>
      </c>
      <c r="D9" s="8"/>
      <c r="E9" s="8"/>
      <c r="F9" s="8"/>
      <c r="G9" s="8"/>
    </row>
    <row r="10" ht="21" customHeight="1" spans="1:7">
      <c r="A10" s="6" t="s">
        <v>19</v>
      </c>
      <c r="B10" s="6"/>
      <c r="C10" s="42">
        <v>7000</v>
      </c>
      <c r="D10" s="6"/>
      <c r="E10" s="6" t="s">
        <v>20</v>
      </c>
      <c r="F10" s="9">
        <v>7000</v>
      </c>
      <c r="G10" s="9"/>
    </row>
    <row r="11" ht="44" customHeight="1" spans="1:7">
      <c r="A11" s="6" t="s">
        <v>21</v>
      </c>
      <c r="B11" s="6"/>
      <c r="C11" s="8" t="s">
        <v>558</v>
      </c>
      <c r="D11" s="8"/>
      <c r="E11" s="8"/>
      <c r="F11" s="8"/>
      <c r="G11" s="8"/>
    </row>
    <row r="12" ht="15" customHeight="1" spans="1:7">
      <c r="A12" s="6" t="s">
        <v>22</v>
      </c>
      <c r="B12" s="6"/>
      <c r="C12" s="6" t="s">
        <v>23</v>
      </c>
      <c r="D12" s="6"/>
      <c r="E12" s="6"/>
      <c r="F12" s="6" t="s">
        <v>24</v>
      </c>
      <c r="G12" s="6"/>
    </row>
    <row r="13" ht="15" customHeight="1" spans="1:7">
      <c r="A13" s="6"/>
      <c r="B13" s="6"/>
      <c r="C13" s="6" t="s">
        <v>25</v>
      </c>
      <c r="D13" s="6"/>
      <c r="E13" s="6"/>
      <c r="F13" s="19">
        <v>7000</v>
      </c>
      <c r="G13" s="19"/>
    </row>
    <row r="14" ht="15" customHeight="1" spans="1:7">
      <c r="A14" s="6"/>
      <c r="B14" s="6"/>
      <c r="C14" s="8" t="s">
        <v>26</v>
      </c>
      <c r="D14" s="8"/>
      <c r="E14" s="8"/>
      <c r="F14" s="19">
        <v>7000</v>
      </c>
      <c r="G14" s="19"/>
    </row>
    <row r="15" ht="15" customHeight="1" spans="1:7">
      <c r="A15" s="6"/>
      <c r="B15" s="6"/>
      <c r="C15" s="8" t="s">
        <v>27</v>
      </c>
      <c r="D15" s="8"/>
      <c r="E15" s="8"/>
      <c r="F15" s="19">
        <v>7000</v>
      </c>
      <c r="G15" s="19"/>
    </row>
    <row r="16" ht="15" customHeight="1" spans="1:7">
      <c r="A16" s="6"/>
      <c r="B16" s="6"/>
      <c r="C16" s="8" t="s">
        <v>28</v>
      </c>
      <c r="D16" s="8"/>
      <c r="E16" s="8"/>
      <c r="F16" s="29"/>
      <c r="G16" s="29"/>
    </row>
    <row r="17" ht="15" customHeight="1" spans="1:7">
      <c r="A17" s="6"/>
      <c r="B17" s="6"/>
      <c r="C17" s="8" t="s">
        <v>29</v>
      </c>
      <c r="D17" s="8"/>
      <c r="E17" s="8"/>
      <c r="F17" s="30"/>
      <c r="G17" s="30"/>
    </row>
    <row r="18" ht="15" customHeight="1" spans="1:7">
      <c r="A18" s="6"/>
      <c r="B18" s="6"/>
      <c r="C18" s="8" t="s">
        <v>30</v>
      </c>
      <c r="D18" s="8"/>
      <c r="E18" s="8"/>
      <c r="F18" s="30"/>
      <c r="G18" s="30"/>
    </row>
    <row r="19" ht="15" customHeight="1" spans="1:7">
      <c r="A19" s="6"/>
      <c r="B19" s="6"/>
      <c r="C19" s="8" t="s">
        <v>31</v>
      </c>
      <c r="D19" s="8"/>
      <c r="E19" s="8"/>
      <c r="F19" s="30"/>
      <c r="G19" s="30"/>
    </row>
    <row r="20" ht="15" customHeight="1" spans="1:7">
      <c r="A20" s="6"/>
      <c r="B20" s="6"/>
      <c r="C20" s="8" t="s">
        <v>32</v>
      </c>
      <c r="D20" s="8"/>
      <c r="E20" s="8"/>
      <c r="F20" s="31"/>
      <c r="G20" s="31"/>
    </row>
    <row r="21" ht="15" customHeight="1" spans="1:7">
      <c r="A21" s="6"/>
      <c r="B21" s="6"/>
      <c r="C21" s="8" t="s">
        <v>33</v>
      </c>
      <c r="D21" s="8"/>
      <c r="E21" s="8"/>
      <c r="F21" s="30"/>
      <c r="G21" s="30"/>
    </row>
    <row r="22" ht="15" customHeight="1" spans="1:7">
      <c r="A22" s="6"/>
      <c r="B22" s="6"/>
      <c r="C22" s="8" t="s">
        <v>34</v>
      </c>
      <c r="D22" s="8"/>
      <c r="E22" s="8"/>
      <c r="F22" s="29"/>
      <c r="G22" s="29"/>
    </row>
    <row r="23" ht="15" customHeight="1" spans="1:7">
      <c r="A23" s="6"/>
      <c r="B23" s="6"/>
      <c r="C23" s="8" t="s">
        <v>35</v>
      </c>
      <c r="D23" s="8"/>
      <c r="E23" s="8"/>
      <c r="F23" s="30"/>
      <c r="G23" s="30"/>
    </row>
    <row r="24" ht="15" customHeight="1" spans="1:7">
      <c r="A24" s="6" t="s">
        <v>36</v>
      </c>
      <c r="B24" s="6" t="s">
        <v>121</v>
      </c>
      <c r="C24" s="6" t="s">
        <v>38</v>
      </c>
      <c r="D24" s="6"/>
      <c r="E24" s="6"/>
      <c r="F24" s="6" t="s">
        <v>24</v>
      </c>
      <c r="G24" s="6"/>
    </row>
    <row r="25" ht="15" customHeight="1" spans="1:7">
      <c r="A25" s="6"/>
      <c r="B25" s="6"/>
      <c r="C25" s="6" t="s">
        <v>25</v>
      </c>
      <c r="D25" s="6"/>
      <c r="E25" s="6"/>
      <c r="F25" s="27">
        <v>7000</v>
      </c>
      <c r="G25" s="27"/>
    </row>
    <row r="26" ht="28" customHeight="1" spans="1:7">
      <c r="A26" s="6"/>
      <c r="B26" s="6"/>
      <c r="C26" s="43" t="s">
        <v>552</v>
      </c>
      <c r="D26" s="43"/>
      <c r="E26" s="43"/>
      <c r="F26" s="49">
        <v>7000</v>
      </c>
      <c r="G26" s="49"/>
    </row>
    <row r="27" ht="48" customHeight="1" spans="1:7">
      <c r="A27" s="6"/>
      <c r="B27" s="6" t="s">
        <v>85</v>
      </c>
      <c r="C27" s="44" t="s">
        <v>559</v>
      </c>
      <c r="D27" s="45"/>
      <c r="E27" s="45"/>
      <c r="F27" s="45"/>
      <c r="G27" s="50"/>
    </row>
    <row r="28" ht="15" customHeight="1" spans="1:7">
      <c r="A28" s="6" t="s">
        <v>87</v>
      </c>
      <c r="B28" s="6"/>
      <c r="C28" s="6"/>
      <c r="D28" s="6"/>
      <c r="E28" s="6"/>
      <c r="F28" s="6"/>
      <c r="G28" s="6"/>
    </row>
    <row r="29" ht="15" customHeight="1" spans="1:7">
      <c r="A29" s="6" t="s">
        <v>88</v>
      </c>
      <c r="B29" s="6"/>
      <c r="C29" s="6" t="s">
        <v>90</v>
      </c>
      <c r="D29" s="6" t="s">
        <v>91</v>
      </c>
      <c r="E29" s="6" t="s">
        <v>92</v>
      </c>
      <c r="F29" s="6" t="s">
        <v>93</v>
      </c>
      <c r="G29" s="6" t="s">
        <v>94</v>
      </c>
    </row>
    <row r="30" ht="25.5" spans="1:7">
      <c r="A30" s="6"/>
      <c r="B30" s="6"/>
      <c r="C30" s="14" t="s">
        <v>95</v>
      </c>
      <c r="D30" s="6" t="s">
        <v>96</v>
      </c>
      <c r="E30" s="6" t="s">
        <v>560</v>
      </c>
      <c r="F30" s="33" t="s">
        <v>561</v>
      </c>
      <c r="G30" s="6"/>
    </row>
    <row r="31" ht="25.5" spans="1:7">
      <c r="A31" s="6"/>
      <c r="B31" s="6"/>
      <c r="C31" s="15"/>
      <c r="D31" s="6" t="s">
        <v>99</v>
      </c>
      <c r="E31" s="8" t="s">
        <v>562</v>
      </c>
      <c r="F31" s="33">
        <v>1</v>
      </c>
      <c r="G31" s="6"/>
    </row>
    <row r="32" ht="25.5" spans="1:7">
      <c r="A32" s="6"/>
      <c r="B32" s="6"/>
      <c r="C32" s="15"/>
      <c r="D32" s="6" t="s">
        <v>101</v>
      </c>
      <c r="E32" s="6" t="s">
        <v>563</v>
      </c>
      <c r="F32" s="33">
        <v>1</v>
      </c>
      <c r="G32" s="6"/>
    </row>
    <row r="33" spans="1:7">
      <c r="A33" s="6"/>
      <c r="B33" s="6"/>
      <c r="C33" s="16"/>
      <c r="D33" s="6" t="s">
        <v>102</v>
      </c>
      <c r="E33" s="6" t="s">
        <v>103</v>
      </c>
      <c r="F33" s="33" t="s">
        <v>395</v>
      </c>
      <c r="G33" s="6"/>
    </row>
    <row r="34" ht="38.25" spans="1:7">
      <c r="A34" s="6"/>
      <c r="B34" s="6"/>
      <c r="C34" s="6" t="s">
        <v>105</v>
      </c>
      <c r="D34" s="6" t="s">
        <v>106</v>
      </c>
      <c r="E34" s="51" t="s">
        <v>564</v>
      </c>
      <c r="F34" s="33">
        <v>1</v>
      </c>
      <c r="G34" s="6"/>
    </row>
    <row r="35" ht="25.5" spans="1:7">
      <c r="A35" s="6"/>
      <c r="B35" s="6"/>
      <c r="C35" s="6"/>
      <c r="D35" s="6" t="s">
        <v>109</v>
      </c>
      <c r="E35" s="51" t="s">
        <v>565</v>
      </c>
      <c r="F35" s="33">
        <v>1</v>
      </c>
      <c r="G35" s="6"/>
    </row>
    <row r="36" ht="38.25" spans="1:7">
      <c r="A36" s="6"/>
      <c r="B36" s="6"/>
      <c r="C36" s="6"/>
      <c r="D36" s="6" t="s">
        <v>111</v>
      </c>
      <c r="E36" s="51" t="s">
        <v>566</v>
      </c>
      <c r="F36" s="6" t="s">
        <v>567</v>
      </c>
      <c r="G36" s="6"/>
    </row>
    <row r="37" ht="25.5" spans="1:7">
      <c r="A37" s="6"/>
      <c r="B37" s="6"/>
      <c r="C37" s="6"/>
      <c r="D37" s="6" t="s">
        <v>113</v>
      </c>
      <c r="E37" s="52" t="s">
        <v>568</v>
      </c>
      <c r="F37" s="33" t="s">
        <v>108</v>
      </c>
      <c r="G37" s="6" t="s">
        <v>569</v>
      </c>
    </row>
    <row r="38" ht="38.25" spans="1:7">
      <c r="A38" s="6"/>
      <c r="B38" s="6"/>
      <c r="C38" s="6"/>
      <c r="D38" s="6" t="s">
        <v>115</v>
      </c>
      <c r="E38" s="52" t="s">
        <v>570</v>
      </c>
      <c r="F38" s="33" t="s">
        <v>509</v>
      </c>
      <c r="G38" s="6"/>
    </row>
  </sheetData>
  <mergeCells count="60">
    <mergeCell ref="A2:G2"/>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G27"/>
    <mergeCell ref="A28:B28"/>
    <mergeCell ref="C28:G28"/>
    <mergeCell ref="A24:A27"/>
    <mergeCell ref="B24:B26"/>
    <mergeCell ref="C30:C33"/>
    <mergeCell ref="C34:C38"/>
    <mergeCell ref="A12:B23"/>
    <mergeCell ref="A29:B38"/>
  </mergeCell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41"/>
  <sheetViews>
    <sheetView workbookViewId="0">
      <selection activeCell="A2" sqref="A2:G2"/>
    </sheetView>
  </sheetViews>
  <sheetFormatPr defaultColWidth="9" defaultRowHeight="14.25" outlineLevelCol="6"/>
  <cols>
    <col min="4" max="4" width="14.25" customWidth="1"/>
    <col min="5" max="5" width="28.25" customWidth="1"/>
    <col min="7" max="7" width="13.375" customWidth="1"/>
  </cols>
  <sheetData>
    <row r="2" ht="33" customHeight="1" spans="1:7">
      <c r="A2" s="26" t="s">
        <v>1</v>
      </c>
      <c r="B2" s="26"/>
      <c r="C2" s="26"/>
      <c r="D2" s="26"/>
      <c r="E2" s="26"/>
      <c r="F2" s="26"/>
      <c r="G2" s="26"/>
    </row>
    <row r="3" ht="21" customHeight="1" spans="1:7">
      <c r="A3" s="2"/>
      <c r="B3" s="2"/>
      <c r="C3" s="2"/>
      <c r="D3" s="2"/>
      <c r="E3" s="2"/>
      <c r="F3" s="2"/>
      <c r="G3" s="17" t="s">
        <v>2</v>
      </c>
    </row>
    <row r="4" ht="27.75" customHeight="1" spans="1:7">
      <c r="A4" s="3" t="s">
        <v>3</v>
      </c>
      <c r="B4" s="3"/>
      <c r="C4" s="4" t="s">
        <v>571</v>
      </c>
      <c r="D4" s="5"/>
      <c r="E4" s="18" t="s">
        <v>5</v>
      </c>
      <c r="F4" s="7"/>
      <c r="G4" s="7"/>
    </row>
    <row r="5" ht="15" customHeight="1" spans="1:7">
      <c r="A5" s="6" t="s">
        <v>6</v>
      </c>
      <c r="B5" s="6"/>
      <c r="C5" s="7" t="s">
        <v>7</v>
      </c>
      <c r="D5" s="7"/>
      <c r="E5" s="18" t="s">
        <v>8</v>
      </c>
      <c r="F5" s="7" t="s">
        <v>572</v>
      </c>
      <c r="G5" s="7"/>
    </row>
    <row r="6" ht="15" customHeight="1" spans="1:7">
      <c r="A6" s="6" t="s">
        <v>10</v>
      </c>
      <c r="B6" s="6"/>
      <c r="C6" s="7" t="s">
        <v>573</v>
      </c>
      <c r="D6" s="7"/>
      <c r="E6" s="6" t="s">
        <v>12</v>
      </c>
      <c r="F6" s="7" t="s">
        <v>574</v>
      </c>
      <c r="G6" s="7"/>
    </row>
    <row r="7" ht="15" customHeight="1" spans="1:7">
      <c r="A7" s="6" t="s">
        <v>13</v>
      </c>
      <c r="B7" s="6"/>
      <c r="C7" s="7" t="s">
        <v>163</v>
      </c>
      <c r="D7" s="7"/>
      <c r="E7" s="7"/>
      <c r="F7" s="7"/>
      <c r="G7" s="7"/>
    </row>
    <row r="8" ht="36" customHeight="1" spans="1:7">
      <c r="A8" s="6" t="s">
        <v>15</v>
      </c>
      <c r="B8" s="6"/>
      <c r="C8" s="8" t="s">
        <v>575</v>
      </c>
      <c r="D8" s="8"/>
      <c r="E8" s="8"/>
      <c r="F8" s="8"/>
      <c r="G8" s="8"/>
    </row>
    <row r="9" ht="35" customHeight="1" spans="1:7">
      <c r="A9" s="6" t="s">
        <v>17</v>
      </c>
      <c r="B9" s="6"/>
      <c r="C9" s="8" t="s">
        <v>576</v>
      </c>
      <c r="D9" s="8"/>
      <c r="E9" s="8"/>
      <c r="F9" s="8"/>
      <c r="G9" s="8"/>
    </row>
    <row r="10" ht="15" customHeight="1" spans="1:7">
      <c r="A10" s="6" t="s">
        <v>19</v>
      </c>
      <c r="B10" s="6"/>
      <c r="C10" s="9">
        <f>F10</f>
        <v>1236</v>
      </c>
      <c r="D10" s="9"/>
      <c r="E10" s="6" t="s">
        <v>20</v>
      </c>
      <c r="F10" s="9">
        <f>F13</f>
        <v>1236</v>
      </c>
      <c r="G10" s="9"/>
    </row>
    <row r="11" ht="53" customHeight="1" spans="1:7">
      <c r="A11" s="6" t="s">
        <v>21</v>
      </c>
      <c r="B11" s="6"/>
      <c r="C11" s="8" t="s">
        <v>577</v>
      </c>
      <c r="D11" s="8"/>
      <c r="E11" s="8"/>
      <c r="F11" s="8"/>
      <c r="G11" s="8"/>
    </row>
    <row r="12" ht="15" customHeight="1" spans="1:7">
      <c r="A12" s="6" t="s">
        <v>22</v>
      </c>
      <c r="B12" s="6"/>
      <c r="C12" s="6" t="s">
        <v>23</v>
      </c>
      <c r="D12" s="6"/>
      <c r="E12" s="6"/>
      <c r="F12" s="6" t="s">
        <v>24</v>
      </c>
      <c r="G12" s="6"/>
    </row>
    <row r="13" ht="15" customHeight="1" spans="1:7">
      <c r="A13" s="6"/>
      <c r="B13" s="6"/>
      <c r="C13" s="6" t="s">
        <v>25</v>
      </c>
      <c r="D13" s="6"/>
      <c r="E13" s="6"/>
      <c r="F13" s="19">
        <f>F14+F16+F17+F18+F19+F20+F21+F22</f>
        <v>1236</v>
      </c>
      <c r="G13" s="19"/>
    </row>
    <row r="14" ht="15" customHeight="1" spans="1:7">
      <c r="A14" s="6"/>
      <c r="B14" s="6"/>
      <c r="C14" s="8" t="s">
        <v>26</v>
      </c>
      <c r="D14" s="8"/>
      <c r="E14" s="8"/>
      <c r="F14" s="19">
        <f>F15</f>
        <v>1236</v>
      </c>
      <c r="G14" s="19"/>
    </row>
    <row r="15" ht="15" customHeight="1" spans="1:7">
      <c r="A15" s="6"/>
      <c r="B15" s="6"/>
      <c r="C15" s="8" t="s">
        <v>27</v>
      </c>
      <c r="D15" s="8"/>
      <c r="E15" s="8"/>
      <c r="F15" s="19">
        <f>F25</f>
        <v>1236</v>
      </c>
      <c r="G15" s="19"/>
    </row>
    <row r="16" ht="15" customHeight="1" spans="1:7">
      <c r="A16" s="6"/>
      <c r="B16" s="6"/>
      <c r="C16" s="8" t="s">
        <v>28</v>
      </c>
      <c r="D16" s="8"/>
      <c r="E16" s="8"/>
      <c r="F16" s="19"/>
      <c r="G16" s="19"/>
    </row>
    <row r="17" ht="15" customHeight="1" spans="1:7">
      <c r="A17" s="6"/>
      <c r="B17" s="6"/>
      <c r="C17" s="8" t="s">
        <v>29</v>
      </c>
      <c r="D17" s="8"/>
      <c r="E17" s="8"/>
      <c r="F17" s="9"/>
      <c r="G17" s="9"/>
    </row>
    <row r="18" ht="15" customHeight="1" spans="1:7">
      <c r="A18" s="6"/>
      <c r="B18" s="6"/>
      <c r="C18" s="8" t="s">
        <v>30</v>
      </c>
      <c r="D18" s="8"/>
      <c r="E18" s="8"/>
      <c r="F18" s="9"/>
      <c r="G18" s="9"/>
    </row>
    <row r="19" ht="15" customHeight="1" spans="1:7">
      <c r="A19" s="6"/>
      <c r="B19" s="6"/>
      <c r="C19" s="8" t="s">
        <v>31</v>
      </c>
      <c r="D19" s="8"/>
      <c r="E19" s="8"/>
      <c r="F19" s="9"/>
      <c r="G19" s="9"/>
    </row>
    <row r="20" ht="15" customHeight="1" spans="1:7">
      <c r="A20" s="6"/>
      <c r="B20" s="6"/>
      <c r="C20" s="8" t="s">
        <v>32</v>
      </c>
      <c r="D20" s="8"/>
      <c r="E20" s="8"/>
      <c r="F20" s="20"/>
      <c r="G20" s="20"/>
    </row>
    <row r="21" ht="15" customHeight="1" spans="1:7">
      <c r="A21" s="6"/>
      <c r="B21" s="6"/>
      <c r="C21" s="8" t="s">
        <v>33</v>
      </c>
      <c r="D21" s="8"/>
      <c r="E21" s="8"/>
      <c r="F21" s="9"/>
      <c r="G21" s="9"/>
    </row>
    <row r="22" ht="15" customHeight="1" spans="1:7">
      <c r="A22" s="6"/>
      <c r="B22" s="6"/>
      <c r="C22" s="8" t="s">
        <v>34</v>
      </c>
      <c r="D22" s="8"/>
      <c r="E22" s="8"/>
      <c r="F22" s="19"/>
      <c r="G22" s="19"/>
    </row>
    <row r="23" ht="15" customHeight="1" spans="1:7">
      <c r="A23" s="6"/>
      <c r="B23" s="6"/>
      <c r="C23" s="8" t="s">
        <v>35</v>
      </c>
      <c r="D23" s="8"/>
      <c r="E23" s="8"/>
      <c r="F23" s="9"/>
      <c r="G23" s="9"/>
    </row>
    <row r="24" spans="1:7">
      <c r="A24" s="6" t="s">
        <v>36</v>
      </c>
      <c r="B24" s="6" t="s">
        <v>121</v>
      </c>
      <c r="C24" s="6" t="s">
        <v>38</v>
      </c>
      <c r="D24" s="6"/>
      <c r="E24" s="6"/>
      <c r="F24" s="6" t="s">
        <v>24</v>
      </c>
      <c r="G24" s="6"/>
    </row>
    <row r="25" spans="1:7">
      <c r="A25" s="6"/>
      <c r="B25" s="6"/>
      <c r="C25" s="6" t="s">
        <v>25</v>
      </c>
      <c r="D25" s="6"/>
      <c r="E25" s="6"/>
      <c r="F25" s="21">
        <f>SUM(F26:G28)</f>
        <v>1236</v>
      </c>
      <c r="G25" s="6"/>
    </row>
    <row r="26" spans="1:7">
      <c r="A26" s="6"/>
      <c r="B26" s="6"/>
      <c r="C26" s="10" t="s">
        <v>578</v>
      </c>
      <c r="D26" s="10"/>
      <c r="E26" s="10"/>
      <c r="F26" s="21">
        <v>740</v>
      </c>
      <c r="G26" s="6"/>
    </row>
    <row r="27" spans="1:7">
      <c r="A27" s="6"/>
      <c r="B27" s="6"/>
      <c r="C27" s="10" t="s">
        <v>579</v>
      </c>
      <c r="D27" s="10"/>
      <c r="E27" s="10"/>
      <c r="F27" s="21">
        <v>301</v>
      </c>
      <c r="G27" s="6"/>
    </row>
    <row r="28" spans="1:7">
      <c r="A28" s="6"/>
      <c r="B28" s="6"/>
      <c r="C28" s="10" t="s">
        <v>580</v>
      </c>
      <c r="D28" s="10"/>
      <c r="E28" s="10"/>
      <c r="F28" s="21">
        <v>195</v>
      </c>
      <c r="G28" s="6"/>
    </row>
    <row r="29" ht="25" customHeight="1" spans="1:7">
      <c r="A29" s="6"/>
      <c r="B29" s="6" t="s">
        <v>85</v>
      </c>
      <c r="C29" s="36" t="s">
        <v>581</v>
      </c>
      <c r="D29" s="36"/>
      <c r="E29" s="36"/>
      <c r="F29" s="36"/>
      <c r="G29" s="36"/>
    </row>
    <row r="30" ht="23" customHeight="1" spans="1:7">
      <c r="A30" s="6" t="s">
        <v>87</v>
      </c>
      <c r="B30" s="6"/>
      <c r="C30" s="12"/>
      <c r="D30" s="13"/>
      <c r="E30" s="13"/>
      <c r="F30" s="13"/>
      <c r="G30" s="22"/>
    </row>
    <row r="31" spans="1:7">
      <c r="A31" s="6" t="s">
        <v>88</v>
      </c>
      <c r="B31" s="6" t="s">
        <v>89</v>
      </c>
      <c r="C31" s="6" t="s">
        <v>90</v>
      </c>
      <c r="D31" s="6" t="s">
        <v>91</v>
      </c>
      <c r="E31" s="6" t="s">
        <v>92</v>
      </c>
      <c r="F31" s="6" t="s">
        <v>93</v>
      </c>
      <c r="G31" s="6" t="s">
        <v>94</v>
      </c>
    </row>
    <row r="32" spans="1:7">
      <c r="A32" s="6"/>
      <c r="B32" s="6"/>
      <c r="C32" s="14" t="s">
        <v>95</v>
      </c>
      <c r="D32" s="14" t="s">
        <v>96</v>
      </c>
      <c r="E32" s="23" t="s">
        <v>582</v>
      </c>
      <c r="F32" s="24" t="s">
        <v>583</v>
      </c>
      <c r="G32" s="6"/>
    </row>
    <row r="33" spans="1:7">
      <c r="A33" s="6"/>
      <c r="B33" s="6"/>
      <c r="C33" s="15"/>
      <c r="D33" s="15"/>
      <c r="E33" s="23" t="s">
        <v>584</v>
      </c>
      <c r="F33" s="24" t="s">
        <v>239</v>
      </c>
      <c r="G33" s="6"/>
    </row>
    <row r="34" spans="1:7">
      <c r="A34" s="6"/>
      <c r="B34" s="6"/>
      <c r="C34" s="15"/>
      <c r="D34" s="14" t="s">
        <v>99</v>
      </c>
      <c r="E34" s="23" t="s">
        <v>585</v>
      </c>
      <c r="F34" s="25">
        <v>1</v>
      </c>
      <c r="G34" s="6"/>
    </row>
    <row r="35" spans="1:7">
      <c r="A35" s="6"/>
      <c r="B35" s="6"/>
      <c r="C35" s="15"/>
      <c r="D35" s="6" t="s">
        <v>101</v>
      </c>
      <c r="E35" s="23"/>
      <c r="F35" s="25"/>
      <c r="G35" s="6"/>
    </row>
    <row r="36" spans="1:7">
      <c r="A36" s="6"/>
      <c r="B36" s="6"/>
      <c r="C36" s="16"/>
      <c r="D36" s="6" t="s">
        <v>102</v>
      </c>
      <c r="E36" s="23" t="s">
        <v>103</v>
      </c>
      <c r="F36" s="25" t="s">
        <v>207</v>
      </c>
      <c r="G36" s="6"/>
    </row>
    <row r="37" spans="1:7">
      <c r="A37" s="6"/>
      <c r="B37" s="6"/>
      <c r="C37" s="6" t="s">
        <v>105</v>
      </c>
      <c r="D37" s="6" t="s">
        <v>106</v>
      </c>
      <c r="E37" s="8" t="s">
        <v>155</v>
      </c>
      <c r="F37" s="6" t="s">
        <v>108</v>
      </c>
      <c r="G37" s="6"/>
    </row>
    <row r="38" spans="1:7">
      <c r="A38" s="6"/>
      <c r="B38" s="6"/>
      <c r="C38" s="6"/>
      <c r="D38" s="6" t="s">
        <v>109</v>
      </c>
      <c r="E38" s="8" t="s">
        <v>144</v>
      </c>
      <c r="F38" s="6" t="s">
        <v>108</v>
      </c>
      <c r="G38" s="6"/>
    </row>
    <row r="39" spans="1:7">
      <c r="A39" s="6"/>
      <c r="B39" s="6"/>
      <c r="C39" s="6"/>
      <c r="D39" s="6" t="s">
        <v>111</v>
      </c>
      <c r="E39" s="8" t="s">
        <v>156</v>
      </c>
      <c r="F39" s="6" t="s">
        <v>108</v>
      </c>
      <c r="G39" s="6"/>
    </row>
    <row r="40" spans="1:7">
      <c r="A40" s="6"/>
      <c r="B40" s="6"/>
      <c r="C40" s="6"/>
      <c r="D40" s="6" t="s">
        <v>113</v>
      </c>
      <c r="E40" s="8" t="s">
        <v>157</v>
      </c>
      <c r="F40" s="6" t="s">
        <v>108</v>
      </c>
      <c r="G40" s="6"/>
    </row>
    <row r="41" ht="25.5" spans="1:7">
      <c r="A41" s="6"/>
      <c r="B41" s="6"/>
      <c r="C41" s="6"/>
      <c r="D41" s="6" t="s">
        <v>115</v>
      </c>
      <c r="E41" s="8" t="s">
        <v>158</v>
      </c>
      <c r="F41" s="25" t="s">
        <v>248</v>
      </c>
      <c r="G41" s="6"/>
    </row>
  </sheetData>
  <mergeCells count="65">
    <mergeCell ref="A2:G2"/>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G29"/>
    <mergeCell ref="A30:B30"/>
    <mergeCell ref="C30:G30"/>
    <mergeCell ref="A24:A29"/>
    <mergeCell ref="B24:B28"/>
    <mergeCell ref="C32:C36"/>
    <mergeCell ref="C37:C41"/>
    <mergeCell ref="D32:D33"/>
    <mergeCell ref="A12:B23"/>
    <mergeCell ref="A31:B41"/>
  </mergeCells>
  <printOptions horizontalCentered="1"/>
  <pageMargins left="0.511805555555556" right="0.314583333333333" top="0.747916666666667" bottom="0.550694444444444" header="0.314583333333333" footer="0.314583333333333"/>
  <pageSetup paperSize="9"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42"/>
  <sheetViews>
    <sheetView workbookViewId="0">
      <selection activeCell="K9" sqref="K9"/>
    </sheetView>
  </sheetViews>
  <sheetFormatPr defaultColWidth="9" defaultRowHeight="14.25" outlineLevelCol="6"/>
  <cols>
    <col min="4" max="4" width="14.25" customWidth="1"/>
    <col min="5" max="5" width="16.25" customWidth="1"/>
    <col min="7" max="7" width="21.625" customWidth="1"/>
  </cols>
  <sheetData>
    <row r="2" ht="33" customHeight="1" spans="1:7">
      <c r="A2" s="26" t="s">
        <v>1</v>
      </c>
      <c r="B2" s="26"/>
      <c r="C2" s="26"/>
      <c r="D2" s="26"/>
      <c r="E2" s="26"/>
      <c r="F2" s="26"/>
      <c r="G2" s="26"/>
    </row>
    <row r="3" ht="23.1" customHeight="1" spans="1:7">
      <c r="A3" s="2"/>
      <c r="B3" s="2"/>
      <c r="C3" s="2"/>
      <c r="D3" s="2"/>
      <c r="E3" s="2"/>
      <c r="F3" s="2"/>
      <c r="G3" s="28" t="s">
        <v>2</v>
      </c>
    </row>
    <row r="4" ht="27.75" customHeight="1" spans="1:7">
      <c r="A4" s="3" t="s">
        <v>3</v>
      </c>
      <c r="B4" s="3"/>
      <c r="C4" s="3" t="s">
        <v>586</v>
      </c>
      <c r="D4" s="3"/>
      <c r="E4" s="18" t="s">
        <v>5</v>
      </c>
      <c r="F4" s="7"/>
      <c r="G4" s="7"/>
    </row>
    <row r="5" ht="15" customHeight="1" spans="1:7">
      <c r="A5" s="6" t="s">
        <v>6</v>
      </c>
      <c r="B5" s="6"/>
      <c r="C5" s="7" t="s">
        <v>7</v>
      </c>
      <c r="D5" s="7"/>
      <c r="E5" s="18" t="s">
        <v>8</v>
      </c>
      <c r="F5" s="7" t="s">
        <v>572</v>
      </c>
      <c r="G5" s="7"/>
    </row>
    <row r="6" ht="15" customHeight="1" spans="1:7">
      <c r="A6" s="6" t="s">
        <v>10</v>
      </c>
      <c r="B6" s="6"/>
      <c r="C6" s="7" t="s">
        <v>573</v>
      </c>
      <c r="D6" s="7"/>
      <c r="E6" s="6" t="s">
        <v>12</v>
      </c>
      <c r="F6" s="7" t="s">
        <v>574</v>
      </c>
      <c r="G6" s="7"/>
    </row>
    <row r="7" ht="15" customHeight="1" spans="1:7">
      <c r="A7" s="6" t="s">
        <v>13</v>
      </c>
      <c r="B7" s="6"/>
      <c r="C7" s="7" t="s">
        <v>14</v>
      </c>
      <c r="D7" s="7"/>
      <c r="E7" s="7"/>
      <c r="F7" s="7"/>
      <c r="G7" s="7"/>
    </row>
    <row r="8" ht="15" customHeight="1" spans="1:7">
      <c r="A8" s="6" t="s">
        <v>15</v>
      </c>
      <c r="B8" s="6"/>
      <c r="C8" s="8" t="s">
        <v>587</v>
      </c>
      <c r="D8" s="8"/>
      <c r="E8" s="8"/>
      <c r="F8" s="8"/>
      <c r="G8" s="8"/>
    </row>
    <row r="9" ht="15" customHeight="1" spans="1:7">
      <c r="A9" s="6" t="s">
        <v>17</v>
      </c>
      <c r="B9" s="6"/>
      <c r="C9" s="8" t="s">
        <v>588</v>
      </c>
      <c r="D9" s="8"/>
      <c r="E9" s="8"/>
      <c r="F9" s="8"/>
      <c r="G9" s="8"/>
    </row>
    <row r="10" ht="15" customHeight="1" spans="1:7">
      <c r="A10" s="6" t="s">
        <v>19</v>
      </c>
      <c r="B10" s="6"/>
      <c r="C10" s="27">
        <v>12310571</v>
      </c>
      <c r="D10" s="27"/>
      <c r="E10" s="6" t="s">
        <v>20</v>
      </c>
      <c r="F10" s="27">
        <f>F13</f>
        <v>64410</v>
      </c>
      <c r="G10" s="27"/>
    </row>
    <row r="11" ht="56.1" customHeight="1" spans="1:7">
      <c r="A11" s="6" t="s">
        <v>21</v>
      </c>
      <c r="B11" s="6"/>
      <c r="C11" s="8"/>
      <c r="D11" s="8"/>
      <c r="E11" s="8"/>
      <c r="F11" s="8"/>
      <c r="G11" s="8"/>
    </row>
    <row r="12" ht="15" customHeight="1" spans="1:7">
      <c r="A12" s="6" t="s">
        <v>22</v>
      </c>
      <c r="B12" s="6"/>
      <c r="C12" s="6" t="s">
        <v>23</v>
      </c>
      <c r="D12" s="6"/>
      <c r="E12" s="6"/>
      <c r="F12" s="6" t="s">
        <v>24</v>
      </c>
      <c r="G12" s="6"/>
    </row>
    <row r="13" ht="15" customHeight="1" spans="1:7">
      <c r="A13" s="6"/>
      <c r="B13" s="6"/>
      <c r="C13" s="6" t="s">
        <v>25</v>
      </c>
      <c r="D13" s="6"/>
      <c r="E13" s="6"/>
      <c r="F13" s="19">
        <f>F14</f>
        <v>64410</v>
      </c>
      <c r="G13" s="19"/>
    </row>
    <row r="14" ht="15" customHeight="1" spans="1:7">
      <c r="A14" s="6"/>
      <c r="B14" s="6"/>
      <c r="C14" s="8" t="s">
        <v>26</v>
      </c>
      <c r="D14" s="8"/>
      <c r="E14" s="8"/>
      <c r="F14" s="19">
        <f>F15</f>
        <v>64410</v>
      </c>
      <c r="G14" s="19"/>
    </row>
    <row r="15" ht="15" customHeight="1" spans="1:7">
      <c r="A15" s="6"/>
      <c r="B15" s="6"/>
      <c r="C15" s="8" t="s">
        <v>27</v>
      </c>
      <c r="D15" s="8"/>
      <c r="E15" s="8"/>
      <c r="F15" s="19">
        <f>F25</f>
        <v>64410</v>
      </c>
      <c r="G15" s="19"/>
    </row>
    <row r="16" ht="15" customHeight="1" spans="1:7">
      <c r="A16" s="6"/>
      <c r="B16" s="6"/>
      <c r="C16" s="8" t="s">
        <v>28</v>
      </c>
      <c r="D16" s="8"/>
      <c r="E16" s="8"/>
      <c r="F16" s="29"/>
      <c r="G16" s="29"/>
    </row>
    <row r="17" ht="15" customHeight="1" spans="1:7">
      <c r="A17" s="6"/>
      <c r="B17" s="6"/>
      <c r="C17" s="8" t="s">
        <v>29</v>
      </c>
      <c r="D17" s="8"/>
      <c r="E17" s="8"/>
      <c r="F17" s="30"/>
      <c r="G17" s="30"/>
    </row>
    <row r="18" ht="15" customHeight="1" spans="1:7">
      <c r="A18" s="6"/>
      <c r="B18" s="6"/>
      <c r="C18" s="8" t="s">
        <v>30</v>
      </c>
      <c r="D18" s="8"/>
      <c r="E18" s="8"/>
      <c r="F18" s="30"/>
      <c r="G18" s="30"/>
    </row>
    <row r="19" ht="15" customHeight="1" spans="1:7">
      <c r="A19" s="6"/>
      <c r="B19" s="6"/>
      <c r="C19" s="8" t="s">
        <v>31</v>
      </c>
      <c r="D19" s="8"/>
      <c r="E19" s="8"/>
      <c r="F19" s="30"/>
      <c r="G19" s="30"/>
    </row>
    <row r="20" ht="15" customHeight="1" spans="1:7">
      <c r="A20" s="6"/>
      <c r="B20" s="6"/>
      <c r="C20" s="8" t="s">
        <v>32</v>
      </c>
      <c r="D20" s="8"/>
      <c r="E20" s="8"/>
      <c r="F20" s="31"/>
      <c r="G20" s="31"/>
    </row>
    <row r="21" ht="15" customHeight="1" spans="1:7">
      <c r="A21" s="6"/>
      <c r="B21" s="6"/>
      <c r="C21" s="8" t="s">
        <v>33</v>
      </c>
      <c r="D21" s="8"/>
      <c r="E21" s="8"/>
      <c r="F21" s="30"/>
      <c r="G21" s="30"/>
    </row>
    <row r="22" ht="15" customHeight="1" spans="1:7">
      <c r="A22" s="6"/>
      <c r="B22" s="6"/>
      <c r="C22" s="8" t="s">
        <v>34</v>
      </c>
      <c r="D22" s="8"/>
      <c r="E22" s="8"/>
      <c r="F22" s="29"/>
      <c r="G22" s="29"/>
    </row>
    <row r="23" ht="15" customHeight="1" spans="1:7">
      <c r="A23" s="6"/>
      <c r="B23" s="6"/>
      <c r="C23" s="8" t="s">
        <v>35</v>
      </c>
      <c r="D23" s="8"/>
      <c r="E23" s="8"/>
      <c r="F23" s="30"/>
      <c r="G23" s="30"/>
    </row>
    <row r="24" spans="1:7">
      <c r="A24" s="6" t="s">
        <v>36</v>
      </c>
      <c r="B24" s="6" t="s">
        <v>121</v>
      </c>
      <c r="C24" s="6" t="s">
        <v>38</v>
      </c>
      <c r="D24" s="6"/>
      <c r="E24" s="6"/>
      <c r="F24" s="6" t="s">
        <v>24</v>
      </c>
      <c r="G24" s="6"/>
    </row>
    <row r="25" spans="1:7">
      <c r="A25" s="6"/>
      <c r="B25" s="6"/>
      <c r="C25" s="6" t="s">
        <v>25</v>
      </c>
      <c r="D25" s="6"/>
      <c r="E25" s="6"/>
      <c r="F25" s="27">
        <f>SUM(F26:G30)</f>
        <v>64410</v>
      </c>
      <c r="G25" s="27"/>
    </row>
    <row r="26" spans="1:7">
      <c r="A26" s="6"/>
      <c r="B26" s="6"/>
      <c r="C26" s="10" t="s">
        <v>589</v>
      </c>
      <c r="D26" s="10"/>
      <c r="E26" s="10"/>
      <c r="F26" s="27">
        <v>14372</v>
      </c>
      <c r="G26" s="27"/>
    </row>
    <row r="27" spans="1:7">
      <c r="A27" s="6"/>
      <c r="B27" s="6"/>
      <c r="C27" s="10" t="s">
        <v>590</v>
      </c>
      <c r="D27" s="10"/>
      <c r="E27" s="10"/>
      <c r="F27" s="27">
        <v>9703</v>
      </c>
      <c r="G27" s="27"/>
    </row>
    <row r="28" spans="1:7">
      <c r="A28" s="6"/>
      <c r="B28" s="6"/>
      <c r="C28" s="10" t="s">
        <v>591</v>
      </c>
      <c r="D28" s="10"/>
      <c r="E28" s="10"/>
      <c r="F28" s="27">
        <v>31000</v>
      </c>
      <c r="G28" s="27"/>
    </row>
    <row r="29" spans="1:7">
      <c r="A29" s="6"/>
      <c r="B29" s="6"/>
      <c r="C29" s="10" t="s">
        <v>592</v>
      </c>
      <c r="D29" s="10"/>
      <c r="E29" s="10"/>
      <c r="F29" s="27">
        <v>2853</v>
      </c>
      <c r="G29" s="27"/>
    </row>
    <row r="30" spans="1:7">
      <c r="A30" s="6"/>
      <c r="B30" s="6"/>
      <c r="C30" s="10" t="s">
        <v>593</v>
      </c>
      <c r="D30" s="10"/>
      <c r="E30" s="10"/>
      <c r="F30" s="27">
        <v>6482</v>
      </c>
      <c r="G30" s="27"/>
    </row>
    <row r="31" ht="48" customHeight="1" spans="1:7">
      <c r="A31" s="6"/>
      <c r="B31" s="6" t="s">
        <v>85</v>
      </c>
      <c r="C31" s="11" t="s">
        <v>594</v>
      </c>
      <c r="D31" s="11"/>
      <c r="E31" s="11"/>
      <c r="F31" s="11"/>
      <c r="G31" s="11"/>
    </row>
    <row r="32" spans="1:7">
      <c r="A32" s="6" t="s">
        <v>87</v>
      </c>
      <c r="B32" s="6"/>
      <c r="C32" s="6"/>
      <c r="D32" s="6"/>
      <c r="E32" s="6"/>
      <c r="F32" s="6"/>
      <c r="G32" s="6"/>
    </row>
    <row r="33" spans="1:7">
      <c r="A33" s="6" t="s">
        <v>88</v>
      </c>
      <c r="B33" s="6" t="s">
        <v>89</v>
      </c>
      <c r="C33" s="6" t="s">
        <v>90</v>
      </c>
      <c r="D33" s="6" t="s">
        <v>91</v>
      </c>
      <c r="E33" s="6" t="s">
        <v>92</v>
      </c>
      <c r="F33" s="6" t="s">
        <v>93</v>
      </c>
      <c r="G33" s="6" t="s">
        <v>94</v>
      </c>
    </row>
    <row r="34" spans="1:7">
      <c r="A34" s="6"/>
      <c r="B34" s="6"/>
      <c r="C34" s="6" t="s">
        <v>95</v>
      </c>
      <c r="D34" s="6" t="s">
        <v>96</v>
      </c>
      <c r="E34" s="8" t="s">
        <v>140</v>
      </c>
      <c r="F34" s="33" t="s">
        <v>583</v>
      </c>
      <c r="G34" s="6"/>
    </row>
    <row r="35" spans="1:7">
      <c r="A35" s="6"/>
      <c r="B35" s="6"/>
      <c r="C35" s="6"/>
      <c r="D35" s="6" t="s">
        <v>99</v>
      </c>
      <c r="E35" s="8" t="s">
        <v>100</v>
      </c>
      <c r="F35" s="33">
        <v>1</v>
      </c>
      <c r="G35" s="6"/>
    </row>
    <row r="36" spans="1:7">
      <c r="A36" s="6"/>
      <c r="B36" s="6"/>
      <c r="C36" s="6"/>
      <c r="D36" s="6" t="s">
        <v>101</v>
      </c>
      <c r="E36" s="8" t="s">
        <v>595</v>
      </c>
      <c r="F36" s="33" t="s">
        <v>108</v>
      </c>
      <c r="G36" s="6"/>
    </row>
    <row r="37" spans="1:7">
      <c r="A37" s="6"/>
      <c r="B37" s="6"/>
      <c r="C37" s="6"/>
      <c r="D37" s="6" t="s">
        <v>102</v>
      </c>
      <c r="E37" s="8" t="s">
        <v>103</v>
      </c>
      <c r="F37" s="33" t="s">
        <v>104</v>
      </c>
      <c r="G37" s="6"/>
    </row>
    <row r="38" spans="1:7">
      <c r="A38" s="6"/>
      <c r="B38" s="6"/>
      <c r="C38" s="6" t="s">
        <v>105</v>
      </c>
      <c r="D38" s="6" t="s">
        <v>106</v>
      </c>
      <c r="E38" s="8" t="s">
        <v>155</v>
      </c>
      <c r="F38" s="33" t="s">
        <v>108</v>
      </c>
      <c r="G38" s="6"/>
    </row>
    <row r="39" spans="1:7">
      <c r="A39" s="6"/>
      <c r="B39" s="6"/>
      <c r="C39" s="6"/>
      <c r="D39" s="6" t="s">
        <v>109</v>
      </c>
      <c r="E39" s="8" t="s">
        <v>144</v>
      </c>
      <c r="F39" s="33" t="s">
        <v>108</v>
      </c>
      <c r="G39" s="6"/>
    </row>
    <row r="40" spans="1:7">
      <c r="A40" s="6"/>
      <c r="B40" s="6"/>
      <c r="C40" s="6"/>
      <c r="D40" s="6" t="s">
        <v>111</v>
      </c>
      <c r="E40" s="8" t="s">
        <v>156</v>
      </c>
      <c r="F40" s="33" t="s">
        <v>108</v>
      </c>
      <c r="G40" s="6"/>
    </row>
    <row r="41" spans="1:7">
      <c r="A41" s="6"/>
      <c r="B41" s="6"/>
      <c r="C41" s="6"/>
      <c r="D41" s="6" t="s">
        <v>113</v>
      </c>
      <c r="E41" s="8" t="s">
        <v>157</v>
      </c>
      <c r="F41" s="33" t="s">
        <v>108</v>
      </c>
      <c r="G41" s="6"/>
    </row>
    <row r="42" ht="25.5" spans="1:7">
      <c r="A42" s="6"/>
      <c r="B42" s="6"/>
      <c r="C42" s="6"/>
      <c r="D42" s="6" t="s">
        <v>115</v>
      </c>
      <c r="E42" s="8" t="s">
        <v>158</v>
      </c>
      <c r="F42" s="33" t="s">
        <v>117</v>
      </c>
      <c r="G42" s="6"/>
    </row>
  </sheetData>
  <mergeCells count="68">
    <mergeCell ref="A2:G2"/>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C30:E30"/>
    <mergeCell ref="F30:G30"/>
    <mergeCell ref="C31:G31"/>
    <mergeCell ref="A32:B32"/>
    <mergeCell ref="C32:G32"/>
    <mergeCell ref="A24:A31"/>
    <mergeCell ref="B24:B30"/>
    <mergeCell ref="C34:C37"/>
    <mergeCell ref="C38:C42"/>
    <mergeCell ref="A12:B23"/>
    <mergeCell ref="A33:B42"/>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39"/>
  <sheetViews>
    <sheetView workbookViewId="0">
      <selection activeCell="A2" sqref="A2:G2"/>
    </sheetView>
  </sheetViews>
  <sheetFormatPr defaultColWidth="9" defaultRowHeight="14.25" outlineLevelCol="6"/>
  <cols>
    <col min="4" max="4" width="11.3" customWidth="1"/>
    <col min="5" max="5" width="13.8" customWidth="1"/>
    <col min="7" max="7" width="19.5666666666667" style="35" customWidth="1"/>
  </cols>
  <sheetData>
    <row r="2" ht="22.5" spans="1:7">
      <c r="A2" s="1" t="s">
        <v>1</v>
      </c>
      <c r="B2" s="1"/>
      <c r="C2" s="1"/>
      <c r="D2" s="1"/>
      <c r="E2" s="1"/>
      <c r="F2" s="1"/>
      <c r="G2" s="1"/>
    </row>
    <row r="3" ht="21" customHeight="1" spans="1:7">
      <c r="A3" s="2"/>
      <c r="B3" s="2"/>
      <c r="C3" s="2"/>
      <c r="D3" s="2"/>
      <c r="E3" s="2"/>
      <c r="F3" s="2"/>
      <c r="G3" s="17" t="s">
        <v>2</v>
      </c>
    </row>
    <row r="4" ht="27" customHeight="1" spans="1:7">
      <c r="A4" s="3" t="s">
        <v>3</v>
      </c>
      <c r="B4" s="3"/>
      <c r="C4" s="3" t="s">
        <v>596</v>
      </c>
      <c r="D4" s="3"/>
      <c r="E4" s="18" t="s">
        <v>5</v>
      </c>
      <c r="F4" s="7"/>
      <c r="G4" s="7"/>
    </row>
    <row r="5" spans="1:7">
      <c r="A5" s="6" t="s">
        <v>6</v>
      </c>
      <c r="B5" s="6"/>
      <c r="C5" s="7" t="s">
        <v>7</v>
      </c>
      <c r="D5" s="7"/>
      <c r="E5" s="18" t="s">
        <v>8</v>
      </c>
      <c r="F5" s="7" t="s">
        <v>572</v>
      </c>
      <c r="G5" s="7"/>
    </row>
    <row r="6" spans="1:7">
      <c r="A6" s="6" t="s">
        <v>10</v>
      </c>
      <c r="B6" s="6"/>
      <c r="C6" s="7" t="s">
        <v>597</v>
      </c>
      <c r="D6" s="7"/>
      <c r="E6" s="6" t="s">
        <v>12</v>
      </c>
      <c r="F6" s="7" t="s">
        <v>598</v>
      </c>
      <c r="G6" s="7"/>
    </row>
    <row r="7" spans="1:7">
      <c r="A7" s="6" t="s">
        <v>13</v>
      </c>
      <c r="B7" s="6"/>
      <c r="C7" s="7" t="s">
        <v>14</v>
      </c>
      <c r="D7" s="7"/>
      <c r="E7" s="7"/>
      <c r="F7" s="7"/>
      <c r="G7" s="7"/>
    </row>
    <row r="8" ht="18" customHeight="1" spans="1:7">
      <c r="A8" s="6" t="s">
        <v>15</v>
      </c>
      <c r="B8" s="6"/>
      <c r="C8" s="8" t="s">
        <v>599</v>
      </c>
      <c r="D8" s="8"/>
      <c r="E8" s="8"/>
      <c r="F8" s="8"/>
      <c r="G8" s="8"/>
    </row>
    <row r="9" spans="1:7">
      <c r="A9" s="6" t="s">
        <v>17</v>
      </c>
      <c r="B9" s="6"/>
      <c r="C9" s="8" t="s">
        <v>600</v>
      </c>
      <c r="D9" s="8"/>
      <c r="E9" s="8"/>
      <c r="F9" s="8"/>
      <c r="G9" s="8"/>
    </row>
    <row r="10" spans="1:7">
      <c r="A10" s="6" t="s">
        <v>19</v>
      </c>
      <c r="B10" s="6"/>
      <c r="C10" s="9">
        <v>500</v>
      </c>
      <c r="D10" s="9"/>
      <c r="E10" s="6" t="s">
        <v>20</v>
      </c>
      <c r="F10" s="9">
        <v>500</v>
      </c>
      <c r="G10" s="9"/>
    </row>
    <row r="11" spans="1:7">
      <c r="A11" s="6" t="s">
        <v>21</v>
      </c>
      <c r="B11" s="6"/>
      <c r="C11" s="8" t="s">
        <v>601</v>
      </c>
      <c r="D11" s="8"/>
      <c r="E11" s="8"/>
      <c r="F11" s="8"/>
      <c r="G11" s="8"/>
    </row>
    <row r="12" spans="1:7">
      <c r="A12" s="6" t="s">
        <v>22</v>
      </c>
      <c r="B12" s="6"/>
      <c r="C12" s="6" t="s">
        <v>23</v>
      </c>
      <c r="D12" s="6"/>
      <c r="E12" s="6"/>
      <c r="F12" s="6" t="s">
        <v>24</v>
      </c>
      <c r="G12" s="6"/>
    </row>
    <row r="13" spans="1:7">
      <c r="A13" s="6"/>
      <c r="B13" s="6"/>
      <c r="C13" s="6" t="s">
        <v>25</v>
      </c>
      <c r="D13" s="6"/>
      <c r="E13" s="6"/>
      <c r="F13" s="19">
        <f>F14</f>
        <v>500</v>
      </c>
      <c r="G13" s="19"/>
    </row>
    <row r="14" spans="1:7">
      <c r="A14" s="6"/>
      <c r="B14" s="6"/>
      <c r="C14" s="8" t="s">
        <v>26</v>
      </c>
      <c r="D14" s="8"/>
      <c r="E14" s="8"/>
      <c r="F14" s="19">
        <f>F15</f>
        <v>500</v>
      </c>
      <c r="G14" s="19"/>
    </row>
    <row r="15" spans="1:7">
      <c r="A15" s="6"/>
      <c r="B15" s="6"/>
      <c r="C15" s="8" t="s">
        <v>27</v>
      </c>
      <c r="D15" s="8"/>
      <c r="E15" s="8"/>
      <c r="F15" s="19">
        <f>F25</f>
        <v>500</v>
      </c>
      <c r="G15" s="19"/>
    </row>
    <row r="16" spans="1:7">
      <c r="A16" s="6"/>
      <c r="B16" s="6"/>
      <c r="C16" s="8" t="s">
        <v>28</v>
      </c>
      <c r="D16" s="8"/>
      <c r="E16" s="8"/>
      <c r="F16" s="29"/>
      <c r="G16" s="29"/>
    </row>
    <row r="17" spans="1:7">
      <c r="A17" s="6"/>
      <c r="B17" s="6"/>
      <c r="C17" s="8" t="s">
        <v>29</v>
      </c>
      <c r="D17" s="8"/>
      <c r="E17" s="8"/>
      <c r="F17" s="30"/>
      <c r="G17" s="30"/>
    </row>
    <row r="18" spans="1:7">
      <c r="A18" s="6"/>
      <c r="B18" s="6"/>
      <c r="C18" s="8" t="s">
        <v>30</v>
      </c>
      <c r="D18" s="8"/>
      <c r="E18" s="8"/>
      <c r="F18" s="30"/>
      <c r="G18" s="30"/>
    </row>
    <row r="19" spans="1:7">
      <c r="A19" s="6"/>
      <c r="B19" s="6"/>
      <c r="C19" s="8" t="s">
        <v>31</v>
      </c>
      <c r="D19" s="8"/>
      <c r="E19" s="8"/>
      <c r="F19" s="30"/>
      <c r="G19" s="30"/>
    </row>
    <row r="20" spans="1:7">
      <c r="A20" s="6"/>
      <c r="B20" s="6"/>
      <c r="C20" s="8" t="s">
        <v>32</v>
      </c>
      <c r="D20" s="8"/>
      <c r="E20" s="8"/>
      <c r="F20" s="31"/>
      <c r="G20" s="31"/>
    </row>
    <row r="21" spans="1:7">
      <c r="A21" s="6"/>
      <c r="B21" s="6"/>
      <c r="C21" s="8" t="s">
        <v>33</v>
      </c>
      <c r="D21" s="8"/>
      <c r="E21" s="8"/>
      <c r="F21" s="30"/>
      <c r="G21" s="30"/>
    </row>
    <row r="22" spans="1:7">
      <c r="A22" s="6"/>
      <c r="B22" s="6"/>
      <c r="C22" s="8" t="s">
        <v>34</v>
      </c>
      <c r="D22" s="8"/>
      <c r="E22" s="8"/>
      <c r="F22" s="29"/>
      <c r="G22" s="29"/>
    </row>
    <row r="23" spans="1:7">
      <c r="A23" s="6"/>
      <c r="B23" s="6"/>
      <c r="C23" s="8" t="s">
        <v>35</v>
      </c>
      <c r="D23" s="8"/>
      <c r="E23" s="8"/>
      <c r="F23" s="30"/>
      <c r="G23" s="30"/>
    </row>
    <row r="24" spans="1:7">
      <c r="A24" s="6" t="s">
        <v>36</v>
      </c>
      <c r="B24" s="6" t="s">
        <v>121</v>
      </c>
      <c r="C24" s="6" t="s">
        <v>38</v>
      </c>
      <c r="D24" s="6"/>
      <c r="E24" s="6"/>
      <c r="F24" s="6" t="s">
        <v>24</v>
      </c>
      <c r="G24" s="6"/>
    </row>
    <row r="25" spans="1:7">
      <c r="A25" s="6"/>
      <c r="B25" s="6"/>
      <c r="C25" s="6" t="s">
        <v>25</v>
      </c>
      <c r="D25" s="6"/>
      <c r="E25" s="6"/>
      <c r="F25" s="19">
        <f>F26+F27</f>
        <v>500</v>
      </c>
      <c r="G25" s="19"/>
    </row>
    <row r="26" ht="36" customHeight="1" spans="1:7">
      <c r="A26" s="6"/>
      <c r="B26" s="6"/>
      <c r="C26" s="10" t="s">
        <v>602</v>
      </c>
      <c r="D26" s="10"/>
      <c r="E26" s="10"/>
      <c r="F26" s="19">
        <v>350</v>
      </c>
      <c r="G26" s="19"/>
    </row>
    <row r="27" ht="27" customHeight="1" spans="1:7">
      <c r="A27" s="6"/>
      <c r="B27" s="6"/>
      <c r="C27" s="10" t="s">
        <v>603</v>
      </c>
      <c r="D27" s="10"/>
      <c r="E27" s="10"/>
      <c r="F27" s="19">
        <v>150</v>
      </c>
      <c r="G27" s="19"/>
    </row>
    <row r="28" ht="28" customHeight="1" spans="1:7">
      <c r="A28" s="6"/>
      <c r="B28" s="6" t="s">
        <v>85</v>
      </c>
      <c r="C28" s="36" t="s">
        <v>604</v>
      </c>
      <c r="D28" s="36"/>
      <c r="E28" s="36"/>
      <c r="F28" s="36"/>
      <c r="G28" s="36"/>
    </row>
    <row r="29" spans="1:7">
      <c r="A29" s="6" t="s">
        <v>87</v>
      </c>
      <c r="B29" s="6"/>
      <c r="C29" s="6"/>
      <c r="D29" s="6"/>
      <c r="E29" s="6"/>
      <c r="F29" s="6"/>
      <c r="G29" s="6"/>
    </row>
    <row r="30" spans="1:7">
      <c r="A30" s="6" t="s">
        <v>88</v>
      </c>
      <c r="B30" s="6"/>
      <c r="C30" s="6" t="s">
        <v>90</v>
      </c>
      <c r="D30" s="6" t="s">
        <v>91</v>
      </c>
      <c r="E30" s="6" t="s">
        <v>92</v>
      </c>
      <c r="F30" s="6" t="s">
        <v>93</v>
      </c>
      <c r="G30" s="37" t="s">
        <v>94</v>
      </c>
    </row>
    <row r="31" ht="25.5" spans="1:7">
      <c r="A31" s="6"/>
      <c r="B31" s="6"/>
      <c r="C31" s="6" t="s">
        <v>95</v>
      </c>
      <c r="D31" s="6" t="s">
        <v>96</v>
      </c>
      <c r="E31" s="6" t="s">
        <v>605</v>
      </c>
      <c r="F31" s="38" t="s">
        <v>606</v>
      </c>
      <c r="G31" s="37"/>
    </row>
    <row r="32" ht="25.5" spans="1:7">
      <c r="A32" s="6"/>
      <c r="B32" s="6"/>
      <c r="C32" s="6"/>
      <c r="D32" s="6" t="s">
        <v>99</v>
      </c>
      <c r="E32" s="6" t="s">
        <v>607</v>
      </c>
      <c r="F32" s="33">
        <v>1</v>
      </c>
      <c r="G32" s="37"/>
    </row>
    <row r="33" spans="1:7">
      <c r="A33" s="6"/>
      <c r="B33" s="6"/>
      <c r="C33" s="6"/>
      <c r="D33" s="6" t="s">
        <v>101</v>
      </c>
      <c r="E33" s="6"/>
      <c r="F33" s="33"/>
      <c r="G33" s="37"/>
    </row>
    <row r="34" spans="1:7">
      <c r="A34" s="6"/>
      <c r="B34" s="6"/>
      <c r="C34" s="6"/>
      <c r="D34" s="6" t="s">
        <v>102</v>
      </c>
      <c r="E34" s="6" t="s">
        <v>608</v>
      </c>
      <c r="F34" s="25" t="s">
        <v>207</v>
      </c>
      <c r="G34" s="37"/>
    </row>
    <row r="35" ht="15" customHeight="1" spans="1:7">
      <c r="A35" s="6"/>
      <c r="B35" s="6"/>
      <c r="C35" s="6" t="s">
        <v>105</v>
      </c>
      <c r="D35" s="6" t="s">
        <v>106</v>
      </c>
      <c r="E35" s="6" t="s">
        <v>155</v>
      </c>
      <c r="F35" s="6" t="s">
        <v>108</v>
      </c>
      <c r="G35" s="37"/>
    </row>
    <row r="36" ht="15" customHeight="1" spans="1:7">
      <c r="A36" s="6"/>
      <c r="B36" s="6"/>
      <c r="C36" s="6"/>
      <c r="D36" s="6" t="s">
        <v>109</v>
      </c>
      <c r="E36" s="6" t="s">
        <v>144</v>
      </c>
      <c r="F36" s="6" t="s">
        <v>108</v>
      </c>
      <c r="G36" s="37"/>
    </row>
    <row r="37" ht="15" customHeight="1" spans="1:7">
      <c r="A37" s="6"/>
      <c r="B37" s="6"/>
      <c r="C37" s="6"/>
      <c r="D37" s="6" t="s">
        <v>111</v>
      </c>
      <c r="E37" s="6"/>
      <c r="F37" s="6"/>
      <c r="G37" s="37"/>
    </row>
    <row r="38" ht="25.5" spans="1:7">
      <c r="A38" s="6"/>
      <c r="B38" s="6"/>
      <c r="C38" s="6"/>
      <c r="D38" s="6" t="s">
        <v>113</v>
      </c>
      <c r="E38" s="6" t="s">
        <v>157</v>
      </c>
      <c r="F38" s="6" t="s">
        <v>108</v>
      </c>
      <c r="G38" s="37"/>
    </row>
    <row r="39" ht="38.25" spans="1:7">
      <c r="A39" s="6"/>
      <c r="B39" s="6"/>
      <c r="C39" s="6"/>
      <c r="D39" s="6" t="s">
        <v>115</v>
      </c>
      <c r="E39" s="6" t="s">
        <v>158</v>
      </c>
      <c r="F39" s="25" t="s">
        <v>609</v>
      </c>
      <c r="G39" s="37"/>
    </row>
  </sheetData>
  <mergeCells count="62">
    <mergeCell ref="A2:G2"/>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G28"/>
    <mergeCell ref="A29:B29"/>
    <mergeCell ref="C29:G29"/>
    <mergeCell ref="A24:A28"/>
    <mergeCell ref="B24:B27"/>
    <mergeCell ref="C31:C34"/>
    <mergeCell ref="C35:C39"/>
    <mergeCell ref="A12:B23"/>
    <mergeCell ref="A30:B39"/>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39"/>
  <sheetViews>
    <sheetView workbookViewId="0">
      <selection activeCell="C9" sqref="C9:G9"/>
    </sheetView>
  </sheetViews>
  <sheetFormatPr defaultColWidth="9" defaultRowHeight="14.25" outlineLevelCol="6"/>
  <cols>
    <col min="4" max="4" width="14.25" customWidth="1"/>
    <col min="5" max="5" width="16.25" customWidth="1"/>
    <col min="7" max="7" width="21.625" customWidth="1"/>
  </cols>
  <sheetData>
    <row r="2" ht="33" customHeight="1" spans="1:7">
      <c r="A2" s="26" t="s">
        <v>1</v>
      </c>
      <c r="B2" s="26"/>
      <c r="C2" s="26"/>
      <c r="D2" s="26"/>
      <c r="E2" s="26"/>
      <c r="F2" s="26"/>
      <c r="G2" s="26"/>
    </row>
    <row r="3" ht="23.1" customHeight="1" spans="1:7">
      <c r="A3" s="2"/>
      <c r="B3" s="2"/>
      <c r="C3" s="2"/>
      <c r="D3" s="2"/>
      <c r="E3" s="2"/>
      <c r="F3" s="2"/>
      <c r="G3" s="28" t="s">
        <v>2</v>
      </c>
    </row>
    <row r="4" ht="27.75" customHeight="1" spans="1:7">
      <c r="A4" s="3" t="s">
        <v>3</v>
      </c>
      <c r="B4" s="3"/>
      <c r="C4" s="3" t="s">
        <v>610</v>
      </c>
      <c r="D4" s="3"/>
      <c r="E4" s="18" t="s">
        <v>5</v>
      </c>
      <c r="F4" s="7"/>
      <c r="G4" s="7"/>
    </row>
    <row r="5" ht="15" customHeight="1" spans="1:7">
      <c r="A5" s="6" t="s">
        <v>6</v>
      </c>
      <c r="B5" s="6"/>
      <c r="C5" s="7" t="s">
        <v>7</v>
      </c>
      <c r="D5" s="7"/>
      <c r="E5" s="18" t="s">
        <v>8</v>
      </c>
      <c r="F5" s="7" t="s">
        <v>9</v>
      </c>
      <c r="G5" s="7"/>
    </row>
    <row r="6" ht="15" customHeight="1" spans="1:7">
      <c r="A6" s="6" t="s">
        <v>10</v>
      </c>
      <c r="B6" s="6"/>
      <c r="C6" s="7" t="s">
        <v>11</v>
      </c>
      <c r="D6" s="7"/>
      <c r="E6" s="6" t="s">
        <v>12</v>
      </c>
      <c r="F6" s="7">
        <v>83330820</v>
      </c>
      <c r="G6" s="7"/>
    </row>
    <row r="7" ht="15" customHeight="1" spans="1:7">
      <c r="A7" s="6" t="s">
        <v>13</v>
      </c>
      <c r="B7" s="6"/>
      <c r="C7" s="7" t="s">
        <v>14</v>
      </c>
      <c r="D7" s="7"/>
      <c r="E7" s="7"/>
      <c r="F7" s="7"/>
      <c r="G7" s="7"/>
    </row>
    <row r="8" ht="33" customHeight="1" spans="1:7">
      <c r="A8" s="6" t="s">
        <v>15</v>
      </c>
      <c r="B8" s="6"/>
      <c r="C8" s="8" t="s">
        <v>611</v>
      </c>
      <c r="D8" s="8"/>
      <c r="E8" s="8"/>
      <c r="F8" s="8"/>
      <c r="G8" s="8"/>
    </row>
    <row r="9" ht="33" customHeight="1" spans="1:7">
      <c r="A9" s="6" t="s">
        <v>17</v>
      </c>
      <c r="B9" s="6"/>
      <c r="C9" s="8" t="s">
        <v>612</v>
      </c>
      <c r="D9" s="8"/>
      <c r="E9" s="8"/>
      <c r="F9" s="8"/>
      <c r="G9" s="8"/>
    </row>
    <row r="10" ht="15" customHeight="1" spans="1:7">
      <c r="A10" s="6" t="s">
        <v>19</v>
      </c>
      <c r="B10" s="6"/>
      <c r="C10" s="27"/>
      <c r="D10" s="27"/>
      <c r="E10" s="6" t="s">
        <v>20</v>
      </c>
      <c r="F10" s="27">
        <f>F13</f>
        <v>64800</v>
      </c>
      <c r="G10" s="27"/>
    </row>
    <row r="11" ht="30" customHeight="1" spans="1:7">
      <c r="A11" s="6" t="s">
        <v>21</v>
      </c>
      <c r="B11" s="6"/>
      <c r="C11" s="8" t="s">
        <v>613</v>
      </c>
      <c r="D11" s="8"/>
      <c r="E11" s="8"/>
      <c r="F11" s="8"/>
      <c r="G11" s="8"/>
    </row>
    <row r="12" ht="18" customHeight="1" spans="1:7">
      <c r="A12" s="6" t="s">
        <v>22</v>
      </c>
      <c r="B12" s="6"/>
      <c r="C12" s="6" t="s">
        <v>23</v>
      </c>
      <c r="D12" s="6"/>
      <c r="E12" s="6"/>
      <c r="F12" s="6" t="s">
        <v>24</v>
      </c>
      <c r="G12" s="6"/>
    </row>
    <row r="13" ht="18" customHeight="1" spans="1:7">
      <c r="A13" s="6"/>
      <c r="B13" s="6"/>
      <c r="C13" s="6" t="s">
        <v>25</v>
      </c>
      <c r="D13" s="6"/>
      <c r="E13" s="6"/>
      <c r="F13" s="27">
        <f>F14</f>
        <v>64800</v>
      </c>
      <c r="G13" s="27"/>
    </row>
    <row r="14" ht="18" customHeight="1" spans="1:7">
      <c r="A14" s="6"/>
      <c r="B14" s="6"/>
      <c r="C14" s="8" t="s">
        <v>26</v>
      </c>
      <c r="D14" s="8"/>
      <c r="E14" s="8"/>
      <c r="F14" s="27">
        <f>F15</f>
        <v>64800</v>
      </c>
      <c r="G14" s="27"/>
    </row>
    <row r="15" ht="18" customHeight="1" spans="1:7">
      <c r="A15" s="6"/>
      <c r="B15" s="6"/>
      <c r="C15" s="8" t="s">
        <v>27</v>
      </c>
      <c r="D15" s="8"/>
      <c r="E15" s="8"/>
      <c r="F15" s="27">
        <f>F25</f>
        <v>64800</v>
      </c>
      <c r="G15" s="27"/>
    </row>
    <row r="16" ht="18" customHeight="1" spans="1:7">
      <c r="A16" s="6"/>
      <c r="B16" s="6"/>
      <c r="C16" s="8" t="s">
        <v>28</v>
      </c>
      <c r="D16" s="8"/>
      <c r="E16" s="8"/>
      <c r="F16" s="29"/>
      <c r="G16" s="29"/>
    </row>
    <row r="17" ht="18" customHeight="1" spans="1:7">
      <c r="A17" s="6"/>
      <c r="B17" s="6"/>
      <c r="C17" s="8" t="s">
        <v>29</v>
      </c>
      <c r="D17" s="8"/>
      <c r="E17" s="8"/>
      <c r="F17" s="30"/>
      <c r="G17" s="30"/>
    </row>
    <row r="18" ht="18" customHeight="1" spans="1:7">
      <c r="A18" s="6"/>
      <c r="B18" s="6"/>
      <c r="C18" s="8" t="s">
        <v>30</v>
      </c>
      <c r="D18" s="8"/>
      <c r="E18" s="8"/>
      <c r="F18" s="30"/>
      <c r="G18" s="30"/>
    </row>
    <row r="19" ht="18" customHeight="1" spans="1:7">
      <c r="A19" s="6"/>
      <c r="B19" s="6"/>
      <c r="C19" s="8" t="s">
        <v>31</v>
      </c>
      <c r="D19" s="8"/>
      <c r="E19" s="8"/>
      <c r="F19" s="30"/>
      <c r="G19" s="30"/>
    </row>
    <row r="20" ht="18" customHeight="1" spans="1:7">
      <c r="A20" s="6"/>
      <c r="B20" s="6"/>
      <c r="C20" s="8" t="s">
        <v>32</v>
      </c>
      <c r="D20" s="8"/>
      <c r="E20" s="8"/>
      <c r="F20" s="31"/>
      <c r="G20" s="31"/>
    </row>
    <row r="21" ht="18" customHeight="1" spans="1:7">
      <c r="A21" s="6"/>
      <c r="B21" s="6"/>
      <c r="C21" s="8" t="s">
        <v>33</v>
      </c>
      <c r="D21" s="8"/>
      <c r="E21" s="8"/>
      <c r="F21" s="30"/>
      <c r="G21" s="30"/>
    </row>
    <row r="22" ht="18" customHeight="1" spans="1:7">
      <c r="A22" s="6"/>
      <c r="B22" s="6"/>
      <c r="C22" s="8" t="s">
        <v>34</v>
      </c>
      <c r="D22" s="8"/>
      <c r="E22" s="8"/>
      <c r="F22" s="29"/>
      <c r="G22" s="29"/>
    </row>
    <row r="23" ht="18" customHeight="1" spans="1:7">
      <c r="A23" s="6"/>
      <c r="B23" s="6"/>
      <c r="C23" s="8" t="s">
        <v>35</v>
      </c>
      <c r="D23" s="8"/>
      <c r="E23" s="8"/>
      <c r="F23" s="30"/>
      <c r="G23" s="30"/>
    </row>
    <row r="24" ht="17" customHeight="1" spans="1:7">
      <c r="A24" s="6" t="s">
        <v>36</v>
      </c>
      <c r="B24" s="6" t="s">
        <v>121</v>
      </c>
      <c r="C24" s="6" t="s">
        <v>38</v>
      </c>
      <c r="D24" s="6"/>
      <c r="E24" s="6"/>
      <c r="F24" s="6" t="s">
        <v>24</v>
      </c>
      <c r="G24" s="6"/>
    </row>
    <row r="25" ht="17" customHeight="1" spans="1:7">
      <c r="A25" s="6"/>
      <c r="B25" s="6"/>
      <c r="C25" s="6" t="s">
        <v>25</v>
      </c>
      <c r="D25" s="6"/>
      <c r="E25" s="6"/>
      <c r="F25" s="19">
        <f>SUM(F26:G27)</f>
        <v>64800</v>
      </c>
      <c r="G25" s="19"/>
    </row>
    <row r="26" ht="17" customHeight="1" spans="1:7">
      <c r="A26" s="6"/>
      <c r="B26" s="6"/>
      <c r="C26" s="8" t="s">
        <v>614</v>
      </c>
      <c r="D26" s="8"/>
      <c r="E26" s="8"/>
      <c r="F26" s="19">
        <v>14800</v>
      </c>
      <c r="G26" s="19"/>
    </row>
    <row r="27" ht="17" customHeight="1" spans="1:7">
      <c r="A27" s="6"/>
      <c r="B27" s="6"/>
      <c r="C27" s="8" t="s">
        <v>610</v>
      </c>
      <c r="D27" s="8"/>
      <c r="E27" s="8"/>
      <c r="F27" s="19">
        <v>50000</v>
      </c>
      <c r="G27" s="19"/>
    </row>
    <row r="28" ht="25" customHeight="1" spans="1:7">
      <c r="A28" s="6"/>
      <c r="B28" s="6" t="s">
        <v>85</v>
      </c>
      <c r="C28" s="11" t="s">
        <v>615</v>
      </c>
      <c r="D28" s="11"/>
      <c r="E28" s="11"/>
      <c r="F28" s="11"/>
      <c r="G28" s="11"/>
    </row>
    <row r="29" spans="1:7">
      <c r="A29" s="6" t="s">
        <v>87</v>
      </c>
      <c r="B29" s="6"/>
      <c r="C29" s="6"/>
      <c r="D29" s="6"/>
      <c r="E29" s="6"/>
      <c r="F29" s="6"/>
      <c r="G29" s="6"/>
    </row>
    <row r="30" spans="1:7">
      <c r="A30" s="6" t="s">
        <v>88</v>
      </c>
      <c r="B30" s="6" t="s">
        <v>89</v>
      </c>
      <c r="C30" s="6" t="s">
        <v>90</v>
      </c>
      <c r="D30" s="6" t="s">
        <v>91</v>
      </c>
      <c r="E30" s="6" t="s">
        <v>92</v>
      </c>
      <c r="F30" s="6" t="s">
        <v>93</v>
      </c>
      <c r="G30" s="6" t="s">
        <v>94</v>
      </c>
    </row>
    <row r="31" spans="1:7">
      <c r="A31" s="6"/>
      <c r="B31" s="6"/>
      <c r="C31" s="6" t="s">
        <v>95</v>
      </c>
      <c r="D31" s="6" t="s">
        <v>96</v>
      </c>
      <c r="E31" s="8" t="s">
        <v>616</v>
      </c>
      <c r="F31" s="32" t="s">
        <v>617</v>
      </c>
      <c r="G31" s="6"/>
    </row>
    <row r="32" spans="1:7">
      <c r="A32" s="6"/>
      <c r="B32" s="6"/>
      <c r="C32" s="6"/>
      <c r="D32" s="6" t="s">
        <v>99</v>
      </c>
      <c r="E32" s="8" t="s">
        <v>100</v>
      </c>
      <c r="F32" s="33">
        <v>1</v>
      </c>
      <c r="G32" s="6"/>
    </row>
    <row r="33" spans="1:7">
      <c r="A33" s="6"/>
      <c r="B33" s="6"/>
      <c r="C33" s="6"/>
      <c r="D33" s="6" t="s">
        <v>101</v>
      </c>
      <c r="E33" s="8" t="s">
        <v>618</v>
      </c>
      <c r="F33" s="33" t="s">
        <v>108</v>
      </c>
      <c r="G33" s="6"/>
    </row>
    <row r="34" spans="1:7">
      <c r="A34" s="6"/>
      <c r="B34" s="6"/>
      <c r="C34" s="6"/>
      <c r="D34" s="6" t="s">
        <v>102</v>
      </c>
      <c r="E34" s="8" t="s">
        <v>103</v>
      </c>
      <c r="F34" s="34" t="s">
        <v>104</v>
      </c>
      <c r="G34" s="6"/>
    </row>
    <row r="35" spans="1:7">
      <c r="A35" s="6"/>
      <c r="B35" s="6"/>
      <c r="C35" s="6" t="s">
        <v>105</v>
      </c>
      <c r="D35" s="6" t="s">
        <v>106</v>
      </c>
      <c r="E35" s="8" t="s">
        <v>155</v>
      </c>
      <c r="F35" s="33" t="s">
        <v>108</v>
      </c>
      <c r="G35" s="6"/>
    </row>
    <row r="36" spans="1:7">
      <c r="A36" s="6"/>
      <c r="B36" s="6"/>
      <c r="C36" s="6"/>
      <c r="D36" s="6" t="s">
        <v>109</v>
      </c>
      <c r="E36" s="8" t="s">
        <v>144</v>
      </c>
      <c r="F36" s="33" t="s">
        <v>108</v>
      </c>
      <c r="G36" s="6"/>
    </row>
    <row r="37" spans="1:7">
      <c r="A37" s="6"/>
      <c r="B37" s="6"/>
      <c r="C37" s="6"/>
      <c r="D37" s="6" t="s">
        <v>111</v>
      </c>
      <c r="E37" s="8" t="s">
        <v>156</v>
      </c>
      <c r="F37" s="33" t="s">
        <v>108</v>
      </c>
      <c r="G37" s="6"/>
    </row>
    <row r="38" spans="1:7">
      <c r="A38" s="6"/>
      <c r="B38" s="6"/>
      <c r="C38" s="6"/>
      <c r="D38" s="6" t="s">
        <v>113</v>
      </c>
      <c r="E38" s="8" t="s">
        <v>157</v>
      </c>
      <c r="F38" s="33" t="s">
        <v>108</v>
      </c>
      <c r="G38" s="6"/>
    </row>
    <row r="39" ht="25.5" spans="1:7">
      <c r="A39" s="6"/>
      <c r="B39" s="6"/>
      <c r="C39" s="6"/>
      <c r="D39" s="6" t="s">
        <v>115</v>
      </c>
      <c r="E39" s="8" t="s">
        <v>158</v>
      </c>
      <c r="F39" s="33" t="s">
        <v>117</v>
      </c>
      <c r="G39" s="6"/>
    </row>
  </sheetData>
  <mergeCells count="62">
    <mergeCell ref="A2:G2"/>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G28"/>
    <mergeCell ref="A29:B29"/>
    <mergeCell ref="C29:G29"/>
    <mergeCell ref="A24:A28"/>
    <mergeCell ref="B24:B27"/>
    <mergeCell ref="C31:C34"/>
    <mergeCell ref="C35:C39"/>
    <mergeCell ref="A12:B23"/>
    <mergeCell ref="A30:B39"/>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38"/>
  <sheetViews>
    <sheetView tabSelected="1" workbookViewId="0">
      <selection activeCell="I5" sqref="I5"/>
    </sheetView>
  </sheetViews>
  <sheetFormatPr defaultColWidth="9" defaultRowHeight="14.25" outlineLevelCol="6"/>
  <cols>
    <col min="4" max="4" width="14.25" customWidth="1"/>
    <col min="5" max="5" width="28.25" customWidth="1"/>
    <col min="7" max="7" width="11.75" customWidth="1"/>
  </cols>
  <sheetData>
    <row r="2" ht="33" customHeight="1" spans="1:7">
      <c r="A2" s="1" t="s">
        <v>619</v>
      </c>
      <c r="B2" s="1"/>
      <c r="C2" s="1"/>
      <c r="D2" s="1"/>
      <c r="E2" s="1"/>
      <c r="F2" s="1"/>
      <c r="G2" s="1"/>
    </row>
    <row r="3" ht="21" customHeight="1" spans="1:7">
      <c r="A3" s="2"/>
      <c r="B3" s="2"/>
      <c r="C3" s="2"/>
      <c r="D3" s="2"/>
      <c r="E3" s="2"/>
      <c r="F3" s="2"/>
      <c r="G3" s="17" t="s">
        <v>2</v>
      </c>
    </row>
    <row r="4" ht="27.75" customHeight="1" spans="1:7">
      <c r="A4" s="3" t="s">
        <v>3</v>
      </c>
      <c r="B4" s="3"/>
      <c r="C4" s="4" t="s">
        <v>620</v>
      </c>
      <c r="D4" s="5"/>
      <c r="E4" s="18" t="s">
        <v>5</v>
      </c>
      <c r="F4" s="7"/>
      <c r="G4" s="7"/>
    </row>
    <row r="5" ht="15" customHeight="1" spans="1:7">
      <c r="A5" s="6" t="s">
        <v>6</v>
      </c>
      <c r="B5" s="6"/>
      <c r="C5" s="7" t="s">
        <v>7</v>
      </c>
      <c r="D5" s="7"/>
      <c r="E5" s="18" t="s">
        <v>8</v>
      </c>
      <c r="F5" s="7" t="s">
        <v>572</v>
      </c>
      <c r="G5" s="7"/>
    </row>
    <row r="6" ht="15" customHeight="1" spans="1:7">
      <c r="A6" s="6" t="s">
        <v>10</v>
      </c>
      <c r="B6" s="6"/>
      <c r="C6" s="7" t="s">
        <v>573</v>
      </c>
      <c r="D6" s="7"/>
      <c r="E6" s="6" t="s">
        <v>12</v>
      </c>
      <c r="F6" s="7" t="s">
        <v>574</v>
      </c>
      <c r="G6" s="7"/>
    </row>
    <row r="7" ht="15" customHeight="1" spans="1:7">
      <c r="A7" s="6" t="s">
        <v>13</v>
      </c>
      <c r="B7" s="6"/>
      <c r="C7" s="7" t="s">
        <v>163</v>
      </c>
      <c r="D7" s="7"/>
      <c r="E7" s="7"/>
      <c r="F7" s="7"/>
      <c r="G7" s="7"/>
    </row>
    <row r="8" ht="22" customHeight="1" spans="1:7">
      <c r="A8" s="6" t="s">
        <v>15</v>
      </c>
      <c r="B8" s="6"/>
      <c r="C8" s="8" t="s">
        <v>621</v>
      </c>
      <c r="D8" s="8"/>
      <c r="E8" s="8"/>
      <c r="F8" s="8"/>
      <c r="G8" s="8"/>
    </row>
    <row r="9" ht="39" customHeight="1" spans="1:7">
      <c r="A9" s="6" t="s">
        <v>17</v>
      </c>
      <c r="B9" s="6"/>
      <c r="C9" s="8" t="s">
        <v>622</v>
      </c>
      <c r="D9" s="8"/>
      <c r="E9" s="8"/>
      <c r="F9" s="8"/>
      <c r="G9" s="8"/>
    </row>
    <row r="10" ht="15" customHeight="1" spans="1:7">
      <c r="A10" s="6" t="s">
        <v>19</v>
      </c>
      <c r="B10" s="6"/>
      <c r="C10" s="9">
        <f>F10</f>
        <v>10000</v>
      </c>
      <c r="D10" s="9"/>
      <c r="E10" s="6" t="s">
        <v>20</v>
      </c>
      <c r="F10" s="9">
        <f>F13</f>
        <v>10000</v>
      </c>
      <c r="G10" s="9"/>
    </row>
    <row r="11" ht="31" customHeight="1" spans="1:7">
      <c r="A11" s="6" t="s">
        <v>21</v>
      </c>
      <c r="B11" s="6"/>
      <c r="C11" s="8" t="s">
        <v>623</v>
      </c>
      <c r="D11" s="8"/>
      <c r="E11" s="8"/>
      <c r="F11" s="8"/>
      <c r="G11" s="8"/>
    </row>
    <row r="12" ht="15" customHeight="1" spans="1:7">
      <c r="A12" s="6" t="s">
        <v>22</v>
      </c>
      <c r="B12" s="6"/>
      <c r="C12" s="6" t="s">
        <v>23</v>
      </c>
      <c r="D12" s="6"/>
      <c r="E12" s="6"/>
      <c r="F12" s="6" t="s">
        <v>24</v>
      </c>
      <c r="G12" s="6"/>
    </row>
    <row r="13" ht="15" customHeight="1" spans="1:7">
      <c r="A13" s="6"/>
      <c r="B13" s="6"/>
      <c r="C13" s="6" t="s">
        <v>25</v>
      </c>
      <c r="D13" s="6"/>
      <c r="E13" s="6"/>
      <c r="F13" s="19">
        <f>F14+F16+F17+F18+F19+F20+F21+F22</f>
        <v>10000</v>
      </c>
      <c r="G13" s="19"/>
    </row>
    <row r="14" ht="15" customHeight="1" spans="1:7">
      <c r="A14" s="6"/>
      <c r="B14" s="6"/>
      <c r="C14" s="8" t="s">
        <v>26</v>
      </c>
      <c r="D14" s="8"/>
      <c r="E14" s="8"/>
      <c r="F14" s="19">
        <f>F15</f>
        <v>10000</v>
      </c>
      <c r="G14" s="19"/>
    </row>
    <row r="15" ht="15" customHeight="1" spans="1:7">
      <c r="A15" s="6"/>
      <c r="B15" s="6"/>
      <c r="C15" s="8" t="s">
        <v>27</v>
      </c>
      <c r="D15" s="8"/>
      <c r="E15" s="8"/>
      <c r="F15" s="19">
        <f>F25</f>
        <v>10000</v>
      </c>
      <c r="G15" s="19"/>
    </row>
    <row r="16" ht="15" customHeight="1" spans="1:7">
      <c r="A16" s="6"/>
      <c r="B16" s="6"/>
      <c r="C16" s="8" t="s">
        <v>28</v>
      </c>
      <c r="D16" s="8"/>
      <c r="E16" s="8"/>
      <c r="F16" s="19"/>
      <c r="G16" s="19"/>
    </row>
    <row r="17" ht="15" customHeight="1" spans="1:7">
      <c r="A17" s="6"/>
      <c r="B17" s="6"/>
      <c r="C17" s="8" t="s">
        <v>29</v>
      </c>
      <c r="D17" s="8"/>
      <c r="E17" s="8"/>
      <c r="F17" s="9"/>
      <c r="G17" s="9"/>
    </row>
    <row r="18" ht="15" customHeight="1" spans="1:7">
      <c r="A18" s="6"/>
      <c r="B18" s="6"/>
      <c r="C18" s="8" t="s">
        <v>30</v>
      </c>
      <c r="D18" s="8"/>
      <c r="E18" s="8"/>
      <c r="F18" s="9"/>
      <c r="G18" s="9"/>
    </row>
    <row r="19" ht="15" customHeight="1" spans="1:7">
      <c r="A19" s="6"/>
      <c r="B19" s="6"/>
      <c r="C19" s="8" t="s">
        <v>31</v>
      </c>
      <c r="D19" s="8"/>
      <c r="E19" s="8"/>
      <c r="F19" s="9"/>
      <c r="G19" s="9"/>
    </row>
    <row r="20" ht="15" customHeight="1" spans="1:7">
      <c r="A20" s="6"/>
      <c r="B20" s="6"/>
      <c r="C20" s="8" t="s">
        <v>32</v>
      </c>
      <c r="D20" s="8"/>
      <c r="E20" s="8"/>
      <c r="F20" s="20"/>
      <c r="G20" s="20"/>
    </row>
    <row r="21" ht="15" customHeight="1" spans="1:7">
      <c r="A21" s="6"/>
      <c r="B21" s="6"/>
      <c r="C21" s="8" t="s">
        <v>33</v>
      </c>
      <c r="D21" s="8"/>
      <c r="E21" s="8"/>
      <c r="F21" s="9"/>
      <c r="G21" s="9"/>
    </row>
    <row r="22" ht="15" customHeight="1" spans="1:7">
      <c r="A22" s="6"/>
      <c r="B22" s="6"/>
      <c r="C22" s="8" t="s">
        <v>34</v>
      </c>
      <c r="D22" s="8"/>
      <c r="E22" s="8"/>
      <c r="F22" s="19"/>
      <c r="G22" s="19"/>
    </row>
    <row r="23" ht="15" customHeight="1" spans="1:7">
      <c r="A23" s="6"/>
      <c r="B23" s="6"/>
      <c r="C23" s="8" t="s">
        <v>35</v>
      </c>
      <c r="D23" s="8"/>
      <c r="E23" s="8"/>
      <c r="F23" s="9"/>
      <c r="G23" s="9"/>
    </row>
    <row r="24" ht="16" customHeight="1" spans="1:7">
      <c r="A24" s="6" t="s">
        <v>36</v>
      </c>
      <c r="B24" s="6" t="s">
        <v>121</v>
      </c>
      <c r="C24" s="6" t="s">
        <v>38</v>
      </c>
      <c r="D24" s="6"/>
      <c r="E24" s="6"/>
      <c r="F24" s="6" t="s">
        <v>24</v>
      </c>
      <c r="G24" s="6"/>
    </row>
    <row r="25" spans="1:7">
      <c r="A25" s="6"/>
      <c r="B25" s="6"/>
      <c r="C25" s="6" t="s">
        <v>25</v>
      </c>
      <c r="D25" s="6"/>
      <c r="E25" s="6"/>
      <c r="F25" s="21">
        <f>SUM(F26:G26)</f>
        <v>10000</v>
      </c>
      <c r="G25" s="6"/>
    </row>
    <row r="26" ht="17" customHeight="1" spans="1:7">
      <c r="A26" s="6"/>
      <c r="B26" s="6"/>
      <c r="C26" s="10" t="s">
        <v>620</v>
      </c>
      <c r="D26" s="10"/>
      <c r="E26" s="10"/>
      <c r="F26" s="21">
        <v>10000</v>
      </c>
      <c r="G26" s="6"/>
    </row>
    <row r="27" ht="25" customHeight="1" spans="1:7">
      <c r="A27" s="6"/>
      <c r="B27" s="6" t="s">
        <v>85</v>
      </c>
      <c r="C27" s="11" t="s">
        <v>624</v>
      </c>
      <c r="D27" s="11"/>
      <c r="E27" s="11"/>
      <c r="F27" s="11"/>
      <c r="G27" s="11"/>
    </row>
    <row r="28" ht="18" customHeight="1" spans="1:7">
      <c r="A28" s="6" t="s">
        <v>87</v>
      </c>
      <c r="B28" s="6"/>
      <c r="C28" s="12"/>
      <c r="D28" s="13"/>
      <c r="E28" s="13"/>
      <c r="F28" s="13"/>
      <c r="G28" s="22"/>
    </row>
    <row r="29" ht="18" customHeight="1" spans="1:7">
      <c r="A29" s="6" t="s">
        <v>88</v>
      </c>
      <c r="B29" s="6" t="s">
        <v>89</v>
      </c>
      <c r="C29" s="6" t="s">
        <v>90</v>
      </c>
      <c r="D29" s="6" t="s">
        <v>91</v>
      </c>
      <c r="E29" s="6" t="s">
        <v>92</v>
      </c>
      <c r="F29" s="6" t="s">
        <v>93</v>
      </c>
      <c r="G29" s="6" t="s">
        <v>94</v>
      </c>
    </row>
    <row r="30" ht="18" customHeight="1" spans="1:7">
      <c r="A30" s="6"/>
      <c r="B30" s="6"/>
      <c r="C30" s="14" t="s">
        <v>95</v>
      </c>
      <c r="D30" s="14" t="s">
        <v>96</v>
      </c>
      <c r="E30" s="23"/>
      <c r="F30" s="24"/>
      <c r="G30" s="6"/>
    </row>
    <row r="31" ht="18" customHeight="1" spans="1:7">
      <c r="A31" s="6"/>
      <c r="B31" s="6"/>
      <c r="C31" s="15"/>
      <c r="D31" s="14" t="s">
        <v>99</v>
      </c>
      <c r="E31" s="23" t="s">
        <v>100</v>
      </c>
      <c r="F31" s="25">
        <v>1</v>
      </c>
      <c r="G31" s="6"/>
    </row>
    <row r="32" ht="18" customHeight="1" spans="1:7">
      <c r="A32" s="6"/>
      <c r="B32" s="6"/>
      <c r="C32" s="15"/>
      <c r="D32" s="6" t="s">
        <v>101</v>
      </c>
      <c r="E32" s="23"/>
      <c r="F32" s="25"/>
      <c r="G32" s="6"/>
    </row>
    <row r="33" ht="18" customHeight="1" spans="1:7">
      <c r="A33" s="6"/>
      <c r="B33" s="6"/>
      <c r="C33" s="16"/>
      <c r="D33" s="6" t="s">
        <v>102</v>
      </c>
      <c r="E33" s="23" t="s">
        <v>103</v>
      </c>
      <c r="F33" s="25" t="s">
        <v>207</v>
      </c>
      <c r="G33" s="6"/>
    </row>
    <row r="34" ht="18" customHeight="1" spans="1:7">
      <c r="A34" s="6"/>
      <c r="B34" s="6"/>
      <c r="C34" s="6" t="s">
        <v>105</v>
      </c>
      <c r="D34" s="6" t="s">
        <v>106</v>
      </c>
      <c r="E34" s="8" t="s">
        <v>155</v>
      </c>
      <c r="F34" s="6" t="s">
        <v>108</v>
      </c>
      <c r="G34" s="6"/>
    </row>
    <row r="35" ht="18" customHeight="1" spans="1:7">
      <c r="A35" s="6"/>
      <c r="B35" s="6"/>
      <c r="C35" s="6"/>
      <c r="D35" s="6" t="s">
        <v>109</v>
      </c>
      <c r="E35" s="8" t="s">
        <v>144</v>
      </c>
      <c r="F35" s="6" t="s">
        <v>108</v>
      </c>
      <c r="G35" s="6"/>
    </row>
    <row r="36" ht="18" customHeight="1" spans="1:7">
      <c r="A36" s="6"/>
      <c r="B36" s="6"/>
      <c r="C36" s="6"/>
      <c r="D36" s="6" t="s">
        <v>111</v>
      </c>
      <c r="E36" s="8" t="s">
        <v>156</v>
      </c>
      <c r="F36" s="6" t="s">
        <v>108</v>
      </c>
      <c r="G36" s="6"/>
    </row>
    <row r="37" ht="18" customHeight="1" spans="1:7">
      <c r="A37" s="6"/>
      <c r="B37" s="6"/>
      <c r="C37" s="6"/>
      <c r="D37" s="6" t="s">
        <v>113</v>
      </c>
      <c r="E37" s="8" t="s">
        <v>157</v>
      </c>
      <c r="F37" s="6" t="s">
        <v>108</v>
      </c>
      <c r="G37" s="6"/>
    </row>
    <row r="38" ht="25.5" spans="1:7">
      <c r="A38" s="6"/>
      <c r="B38" s="6"/>
      <c r="C38" s="6"/>
      <c r="D38" s="6" t="s">
        <v>115</v>
      </c>
      <c r="E38" s="8" t="s">
        <v>158</v>
      </c>
      <c r="F38" s="25" t="s">
        <v>248</v>
      </c>
      <c r="G38" s="6"/>
    </row>
  </sheetData>
  <mergeCells count="60">
    <mergeCell ref="A2:G2"/>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G27"/>
    <mergeCell ref="A28:B28"/>
    <mergeCell ref="C28:G28"/>
    <mergeCell ref="A24:A27"/>
    <mergeCell ref="B24:B26"/>
    <mergeCell ref="C30:C33"/>
    <mergeCell ref="C34:C38"/>
    <mergeCell ref="A12:B23"/>
    <mergeCell ref="A29:B38"/>
  </mergeCells>
  <printOptions horizontalCentered="1"/>
  <pageMargins left="0.511805555555556" right="0.314583333333333" top="0.944444444444444" bottom="0.550694444444444" header="0.314583333333333" footer="0.314583333333333"/>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A2" sqref="A2:G2"/>
    </sheetView>
  </sheetViews>
  <sheetFormatPr defaultColWidth="9" defaultRowHeight="14.25" outlineLevelCol="6"/>
  <cols>
    <col min="1" max="1" width="12.375" customWidth="1"/>
    <col min="2" max="2" width="13.5" customWidth="1"/>
    <col min="3" max="3" width="11.5" customWidth="1"/>
    <col min="4" max="5" width="13.5" customWidth="1"/>
    <col min="6" max="6" width="10.375" customWidth="1"/>
    <col min="7" max="7" width="11.125" customWidth="1"/>
  </cols>
  <sheetData>
    <row r="1" spans="6:7">
      <c r="F1" s="202"/>
      <c r="G1" s="202"/>
    </row>
    <row r="2" ht="22.5" spans="1:7">
      <c r="A2" s="26" t="s">
        <v>1</v>
      </c>
      <c r="B2" s="26"/>
      <c r="C2" s="26"/>
      <c r="D2" s="26"/>
      <c r="E2" s="26"/>
      <c r="F2" s="26"/>
      <c r="G2" s="26"/>
    </row>
    <row r="3" ht="20.1" customHeight="1" spans="1:7">
      <c r="A3" s="2"/>
      <c r="B3" s="2"/>
      <c r="C3" s="2"/>
      <c r="D3" s="2"/>
      <c r="E3" s="2"/>
      <c r="F3" s="203"/>
      <c r="G3" s="204" t="s">
        <v>2</v>
      </c>
    </row>
    <row r="4" spans="1:7">
      <c r="A4" s="3" t="s">
        <v>3</v>
      </c>
      <c r="B4" s="3"/>
      <c r="C4" s="3" t="s">
        <v>145</v>
      </c>
      <c r="D4" s="3"/>
      <c r="E4" s="205" t="s">
        <v>5</v>
      </c>
      <c r="F4" s="7"/>
      <c r="G4" s="7"/>
    </row>
    <row r="5" spans="1:7">
      <c r="A5" s="6" t="s">
        <v>6</v>
      </c>
      <c r="B5" s="6"/>
      <c r="C5" s="7" t="s">
        <v>7</v>
      </c>
      <c r="D5" s="7"/>
      <c r="E5" s="18" t="s">
        <v>8</v>
      </c>
      <c r="F5" s="206" t="s">
        <v>7</v>
      </c>
      <c r="G5" s="206"/>
    </row>
    <row r="6" spans="1:7">
      <c r="A6" s="6" t="s">
        <v>10</v>
      </c>
      <c r="B6" s="6"/>
      <c r="C6" s="7" t="s">
        <v>11</v>
      </c>
      <c r="D6" s="7"/>
      <c r="E6" s="6" t="s">
        <v>12</v>
      </c>
      <c r="F6" s="7">
        <v>83330820</v>
      </c>
      <c r="G6" s="7"/>
    </row>
    <row r="7" ht="18" customHeight="1" spans="1:7">
      <c r="A7" s="6" t="s">
        <v>13</v>
      </c>
      <c r="B7" s="6"/>
      <c r="C7" s="7" t="s">
        <v>14</v>
      </c>
      <c r="D7" s="7"/>
      <c r="E7" s="7"/>
      <c r="F7" s="7"/>
      <c r="G7" s="7"/>
    </row>
    <row r="8" ht="48" customHeight="1" spans="1:7">
      <c r="A8" s="6" t="s">
        <v>15</v>
      </c>
      <c r="B8" s="6"/>
      <c r="C8" s="8" t="s">
        <v>146</v>
      </c>
      <c r="D8" s="8"/>
      <c r="E8" s="8"/>
      <c r="F8" s="8"/>
      <c r="G8" s="8"/>
    </row>
    <row r="9" ht="67" customHeight="1" spans="1:7">
      <c r="A9" s="6" t="s">
        <v>17</v>
      </c>
      <c r="B9" s="6"/>
      <c r="C9" s="8" t="s">
        <v>147</v>
      </c>
      <c r="D9" s="8"/>
      <c r="E9" s="8"/>
      <c r="F9" s="8"/>
      <c r="G9" s="8"/>
    </row>
    <row r="10" ht="18" customHeight="1" spans="1:7">
      <c r="A10" s="6" t="s">
        <v>19</v>
      </c>
      <c r="B10" s="6"/>
      <c r="C10" s="27">
        <f>F10</f>
        <v>30000</v>
      </c>
      <c r="D10" s="27"/>
      <c r="E10" s="6" t="s">
        <v>20</v>
      </c>
      <c r="F10" s="27">
        <f>F15</f>
        <v>30000</v>
      </c>
      <c r="G10" s="27"/>
    </row>
    <row r="11" ht="42" customHeight="1" spans="1:7">
      <c r="A11" s="6" t="s">
        <v>148</v>
      </c>
      <c r="B11" s="6"/>
      <c r="C11" s="8" t="s">
        <v>149</v>
      </c>
      <c r="D11" s="8"/>
      <c r="E11" s="8"/>
      <c r="F11" s="8"/>
      <c r="G11" s="8"/>
    </row>
    <row r="12" ht="16" customHeight="1" spans="1:7">
      <c r="A12" s="6" t="s">
        <v>22</v>
      </c>
      <c r="B12" s="6"/>
      <c r="C12" s="6" t="s">
        <v>23</v>
      </c>
      <c r="D12" s="6"/>
      <c r="E12" s="6"/>
      <c r="F12" s="6" t="s">
        <v>24</v>
      </c>
      <c r="G12" s="6"/>
    </row>
    <row r="13" ht="18" customHeight="1" spans="1:7">
      <c r="A13" s="6"/>
      <c r="B13" s="6"/>
      <c r="C13" s="6" t="s">
        <v>25</v>
      </c>
      <c r="D13" s="6"/>
      <c r="E13" s="6"/>
      <c r="F13" s="19">
        <f>F14</f>
        <v>30000</v>
      </c>
      <c r="G13" s="19"/>
    </row>
    <row r="14" ht="19" customHeight="1" spans="1:7">
      <c r="A14" s="6"/>
      <c r="B14" s="6"/>
      <c r="C14" s="8" t="s">
        <v>26</v>
      </c>
      <c r="D14" s="8"/>
      <c r="E14" s="8"/>
      <c r="F14" s="19">
        <f>F15</f>
        <v>30000</v>
      </c>
      <c r="G14" s="19"/>
    </row>
    <row r="15" ht="19" customHeight="1" spans="1:7">
      <c r="A15" s="6"/>
      <c r="B15" s="6"/>
      <c r="C15" s="8" t="s">
        <v>27</v>
      </c>
      <c r="D15" s="8"/>
      <c r="E15" s="8"/>
      <c r="F15" s="19">
        <f>F25</f>
        <v>30000</v>
      </c>
      <c r="G15" s="19"/>
    </row>
    <row r="16" ht="19" customHeight="1" spans="1:7">
      <c r="A16" s="6"/>
      <c r="B16" s="6"/>
      <c r="C16" s="8" t="s">
        <v>28</v>
      </c>
      <c r="D16" s="8"/>
      <c r="E16" s="8"/>
      <c r="F16" s="207"/>
      <c r="G16" s="207"/>
    </row>
    <row r="17" ht="19" customHeight="1" spans="1:7">
      <c r="A17" s="6"/>
      <c r="B17" s="6"/>
      <c r="C17" s="8" t="s">
        <v>29</v>
      </c>
      <c r="D17" s="8"/>
      <c r="E17" s="8"/>
      <c r="F17" s="207"/>
      <c r="G17" s="207"/>
    </row>
    <row r="18" ht="19" customHeight="1" spans="1:7">
      <c r="A18" s="6"/>
      <c r="B18" s="6"/>
      <c r="C18" s="8" t="s">
        <v>30</v>
      </c>
      <c r="D18" s="8"/>
      <c r="E18" s="8"/>
      <c r="F18" s="207"/>
      <c r="G18" s="207"/>
    </row>
    <row r="19" ht="19" customHeight="1" spans="1:7">
      <c r="A19" s="6"/>
      <c r="B19" s="6"/>
      <c r="C19" s="8" t="s">
        <v>31</v>
      </c>
      <c r="D19" s="8"/>
      <c r="E19" s="8"/>
      <c r="F19" s="207"/>
      <c r="G19" s="207"/>
    </row>
    <row r="20" ht="19" customHeight="1" spans="1:7">
      <c r="A20" s="6"/>
      <c r="B20" s="6"/>
      <c r="C20" s="8" t="s">
        <v>32</v>
      </c>
      <c r="D20" s="8"/>
      <c r="E20" s="8"/>
      <c r="F20" s="207"/>
      <c r="G20" s="207"/>
    </row>
    <row r="21" ht="19" customHeight="1" spans="1:7">
      <c r="A21" s="6"/>
      <c r="B21" s="6"/>
      <c r="C21" s="8" t="s">
        <v>33</v>
      </c>
      <c r="D21" s="8"/>
      <c r="E21" s="8"/>
      <c r="F21" s="207"/>
      <c r="G21" s="207"/>
    </row>
    <row r="22" ht="19" customHeight="1" spans="1:7">
      <c r="A22" s="6"/>
      <c r="B22" s="6"/>
      <c r="C22" s="8" t="s">
        <v>34</v>
      </c>
      <c r="D22" s="8"/>
      <c r="E22" s="8"/>
      <c r="F22" s="207"/>
      <c r="G22" s="207"/>
    </row>
    <row r="23" ht="18" customHeight="1" spans="1:7">
      <c r="A23" s="6"/>
      <c r="B23" s="6"/>
      <c r="C23" s="8" t="s">
        <v>35</v>
      </c>
      <c r="D23" s="8"/>
      <c r="E23" s="8"/>
      <c r="F23" s="207"/>
      <c r="G23" s="207"/>
    </row>
    <row r="24" ht="15" customHeight="1" spans="1:7">
      <c r="A24" s="6" t="s">
        <v>36</v>
      </c>
      <c r="B24" s="6" t="s">
        <v>121</v>
      </c>
      <c r="C24" s="6" t="s">
        <v>38</v>
      </c>
      <c r="D24" s="6"/>
      <c r="E24" s="6"/>
      <c r="F24" s="6" t="s">
        <v>24</v>
      </c>
      <c r="G24" s="6"/>
    </row>
    <row r="25" ht="15" customHeight="1" spans="1:7">
      <c r="A25" s="6"/>
      <c r="B25" s="6"/>
      <c r="C25" s="6" t="s">
        <v>25</v>
      </c>
      <c r="D25" s="6"/>
      <c r="E25" s="6"/>
      <c r="F25" s="27">
        <f>SUM(F26:G27)</f>
        <v>30000</v>
      </c>
      <c r="G25" s="27"/>
    </row>
    <row r="26" ht="15" customHeight="1" spans="1:7">
      <c r="A26" s="6"/>
      <c r="B26" s="6"/>
      <c r="C26" s="10" t="s">
        <v>150</v>
      </c>
      <c r="D26" s="10"/>
      <c r="E26" s="10"/>
      <c r="F26" s="27">
        <v>10000</v>
      </c>
      <c r="G26" s="27"/>
    </row>
    <row r="27" ht="15" customHeight="1" spans="1:7">
      <c r="A27" s="6"/>
      <c r="B27" s="6"/>
      <c r="C27" s="10" t="s">
        <v>151</v>
      </c>
      <c r="D27" s="10"/>
      <c r="E27" s="10"/>
      <c r="F27" s="27">
        <v>20000</v>
      </c>
      <c r="G27" s="27"/>
    </row>
    <row r="28" ht="113" customHeight="1" spans="1:7">
      <c r="A28" s="6"/>
      <c r="B28" s="6" t="s">
        <v>85</v>
      </c>
      <c r="C28" s="36" t="s">
        <v>152</v>
      </c>
      <c r="D28" s="36"/>
      <c r="E28" s="36"/>
      <c r="F28" s="36"/>
      <c r="G28" s="36"/>
    </row>
    <row r="29" spans="1:7">
      <c r="A29" s="6" t="s">
        <v>87</v>
      </c>
      <c r="B29" s="6"/>
      <c r="C29" s="6"/>
      <c r="D29" s="6"/>
      <c r="E29" s="6"/>
      <c r="F29" s="6"/>
      <c r="G29" s="6"/>
    </row>
    <row r="30" spans="1:7">
      <c r="A30" s="6" t="s">
        <v>88</v>
      </c>
      <c r="B30" s="6"/>
      <c r="C30" s="6" t="s">
        <v>90</v>
      </c>
      <c r="D30" s="6" t="s">
        <v>91</v>
      </c>
      <c r="E30" s="6" t="s">
        <v>92</v>
      </c>
      <c r="F30" s="208" t="s">
        <v>93</v>
      </c>
      <c r="G30" s="208" t="s">
        <v>94</v>
      </c>
    </row>
    <row r="31" spans="1:7">
      <c r="A31" s="6"/>
      <c r="B31" s="6"/>
      <c r="C31" s="6" t="s">
        <v>95</v>
      </c>
      <c r="D31" s="6" t="s">
        <v>96</v>
      </c>
      <c r="E31" s="8" t="s">
        <v>153</v>
      </c>
      <c r="F31" s="32" t="s">
        <v>154</v>
      </c>
      <c r="G31" s="208"/>
    </row>
    <row r="32" ht="25.5" spans="1:7">
      <c r="A32" s="6"/>
      <c r="B32" s="6"/>
      <c r="C32" s="6"/>
      <c r="D32" s="6" t="s">
        <v>99</v>
      </c>
      <c r="E32" s="8" t="s">
        <v>100</v>
      </c>
      <c r="F32" s="33">
        <v>1</v>
      </c>
      <c r="G32" s="208"/>
    </row>
    <row r="33" spans="1:7">
      <c r="A33" s="6"/>
      <c r="B33" s="6"/>
      <c r="C33" s="6"/>
      <c r="D33" s="6" t="s">
        <v>101</v>
      </c>
      <c r="E33" s="8"/>
      <c r="F33" s="33"/>
      <c r="G33" s="208"/>
    </row>
    <row r="34" spans="1:7">
      <c r="A34" s="6"/>
      <c r="B34" s="6"/>
      <c r="C34" s="6"/>
      <c r="D34" s="6" t="s">
        <v>102</v>
      </c>
      <c r="E34" s="8" t="s">
        <v>103</v>
      </c>
      <c r="F34" s="34" t="s">
        <v>104</v>
      </c>
      <c r="G34" s="208"/>
    </row>
    <row r="35" ht="25.5" spans="1:7">
      <c r="A35" s="6"/>
      <c r="B35" s="6"/>
      <c r="C35" s="6" t="s">
        <v>105</v>
      </c>
      <c r="D35" s="6" t="s">
        <v>106</v>
      </c>
      <c r="E35" s="8" t="s">
        <v>155</v>
      </c>
      <c r="F35" s="6" t="s">
        <v>108</v>
      </c>
      <c r="G35" s="208"/>
    </row>
    <row r="36" ht="25.5" spans="1:7">
      <c r="A36" s="6"/>
      <c r="B36" s="6"/>
      <c r="C36" s="6"/>
      <c r="D36" s="6" t="s">
        <v>109</v>
      </c>
      <c r="E36" s="8" t="s">
        <v>144</v>
      </c>
      <c r="F36" s="6" t="s">
        <v>108</v>
      </c>
      <c r="G36" s="208"/>
    </row>
    <row r="37" ht="25.5" spans="1:7">
      <c r="A37" s="6"/>
      <c r="B37" s="6"/>
      <c r="C37" s="6"/>
      <c r="D37" s="6" t="s">
        <v>111</v>
      </c>
      <c r="E37" s="8" t="s">
        <v>156</v>
      </c>
      <c r="F37" s="6" t="s">
        <v>108</v>
      </c>
      <c r="G37" s="208"/>
    </row>
    <row r="38" ht="25.5" spans="1:7">
      <c r="A38" s="6"/>
      <c r="B38" s="6"/>
      <c r="C38" s="6"/>
      <c r="D38" s="6" t="s">
        <v>113</v>
      </c>
      <c r="E38" s="8" t="s">
        <v>157</v>
      </c>
      <c r="F38" s="6" t="s">
        <v>108</v>
      </c>
      <c r="G38" s="208"/>
    </row>
    <row r="39" ht="25.5" spans="1:7">
      <c r="A39" s="6"/>
      <c r="B39" s="6"/>
      <c r="C39" s="6"/>
      <c r="D39" s="6" t="s">
        <v>115</v>
      </c>
      <c r="E39" s="8" t="s">
        <v>158</v>
      </c>
      <c r="F39" s="33" t="s">
        <v>117</v>
      </c>
      <c r="G39" s="208"/>
    </row>
  </sheetData>
  <mergeCells count="62">
    <mergeCell ref="A2:G2"/>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G28"/>
    <mergeCell ref="A29:B29"/>
    <mergeCell ref="C29:G29"/>
    <mergeCell ref="A24:A28"/>
    <mergeCell ref="B24:B27"/>
    <mergeCell ref="C31:C34"/>
    <mergeCell ref="C35:C39"/>
    <mergeCell ref="A12:B23"/>
    <mergeCell ref="A30:B39"/>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40"/>
  <sheetViews>
    <sheetView workbookViewId="0">
      <selection activeCell="A2" sqref="A2:G2"/>
    </sheetView>
  </sheetViews>
  <sheetFormatPr defaultColWidth="9" defaultRowHeight="14.25" outlineLevelCol="6"/>
  <cols>
    <col min="1" max="1" width="17.25" customWidth="1"/>
    <col min="2" max="2" width="6.75" customWidth="1"/>
    <col min="3" max="3" width="13.25" customWidth="1"/>
    <col min="4" max="4" width="12.125" customWidth="1"/>
    <col min="5" max="5" width="13.125" customWidth="1"/>
    <col min="6" max="6" width="11" customWidth="1"/>
    <col min="7" max="7" width="12.375" customWidth="1"/>
  </cols>
  <sheetData>
    <row r="2" ht="22.5" spans="1:7">
      <c r="A2" s="1" t="s">
        <v>1</v>
      </c>
      <c r="B2" s="1"/>
      <c r="C2" s="1"/>
      <c r="D2" s="1"/>
      <c r="E2" s="1"/>
      <c r="F2" s="1"/>
      <c r="G2" s="1"/>
    </row>
    <row r="3" ht="21" customHeight="1" spans="1:7">
      <c r="A3" s="2"/>
      <c r="B3" s="2"/>
      <c r="C3" s="2"/>
      <c r="D3" s="2"/>
      <c r="E3" s="2"/>
      <c r="F3" s="2"/>
      <c r="G3" s="17" t="s">
        <v>2</v>
      </c>
    </row>
    <row r="4" spans="1:7">
      <c r="A4" s="3" t="s">
        <v>3</v>
      </c>
      <c r="B4" s="3"/>
      <c r="C4" s="3" t="s">
        <v>159</v>
      </c>
      <c r="D4" s="3"/>
      <c r="E4" s="18" t="s">
        <v>5</v>
      </c>
      <c r="F4" s="7"/>
      <c r="G4" s="7"/>
    </row>
    <row r="5" spans="1:7">
      <c r="A5" s="6" t="s">
        <v>6</v>
      </c>
      <c r="B5" s="6"/>
      <c r="C5" s="7" t="s">
        <v>160</v>
      </c>
      <c r="D5" s="7"/>
      <c r="E5" s="18" t="s">
        <v>8</v>
      </c>
      <c r="F5" s="7"/>
      <c r="G5" s="7"/>
    </row>
    <row r="6" spans="1:7">
      <c r="A6" s="6" t="s">
        <v>10</v>
      </c>
      <c r="B6" s="6"/>
      <c r="C6" s="7" t="s">
        <v>161</v>
      </c>
      <c r="D6" s="7"/>
      <c r="E6" s="6" t="s">
        <v>12</v>
      </c>
      <c r="F6" s="7" t="s">
        <v>162</v>
      </c>
      <c r="G6" s="7"/>
    </row>
    <row r="7" ht="18" customHeight="1" spans="1:7">
      <c r="A7" s="6" t="s">
        <v>13</v>
      </c>
      <c r="B7" s="6"/>
      <c r="C7" s="7" t="s">
        <v>163</v>
      </c>
      <c r="D7" s="7"/>
      <c r="E7" s="7"/>
      <c r="F7" s="7"/>
      <c r="G7" s="7"/>
    </row>
    <row r="8" ht="27.75" customHeight="1" spans="1:7">
      <c r="A8" s="6" t="s">
        <v>15</v>
      </c>
      <c r="B8" s="6"/>
      <c r="C8" s="12" t="s">
        <v>164</v>
      </c>
      <c r="D8" s="13"/>
      <c r="E8" s="13"/>
      <c r="F8" s="13"/>
      <c r="G8" s="22"/>
    </row>
    <row r="9" ht="30" customHeight="1" spans="1:7">
      <c r="A9" s="6" t="s">
        <v>17</v>
      </c>
      <c r="B9" s="6"/>
      <c r="C9" s="8" t="s">
        <v>165</v>
      </c>
      <c r="D9" s="8"/>
      <c r="E9" s="8"/>
      <c r="F9" s="8"/>
      <c r="G9" s="8"/>
    </row>
    <row r="10" spans="1:7">
      <c r="A10" s="6" t="s">
        <v>19</v>
      </c>
      <c r="B10" s="6"/>
      <c r="C10" s="9">
        <v>300</v>
      </c>
      <c r="D10" s="9"/>
      <c r="E10" s="6" t="s">
        <v>20</v>
      </c>
      <c r="F10" s="9">
        <v>300</v>
      </c>
      <c r="G10" s="9"/>
    </row>
    <row r="11" ht="29" customHeight="1" spans="1:7">
      <c r="A11" s="6" t="s">
        <v>21</v>
      </c>
      <c r="B11" s="6"/>
      <c r="C11" s="8" t="s">
        <v>166</v>
      </c>
      <c r="D11" s="8"/>
      <c r="E11" s="8"/>
      <c r="F11" s="8"/>
      <c r="G11" s="8"/>
    </row>
    <row r="12" spans="1:7">
      <c r="A12" s="6" t="s">
        <v>22</v>
      </c>
      <c r="B12" s="6"/>
      <c r="C12" s="6" t="s">
        <v>23</v>
      </c>
      <c r="D12" s="6"/>
      <c r="E12" s="6"/>
      <c r="F12" s="6" t="s">
        <v>24</v>
      </c>
      <c r="G12" s="6"/>
    </row>
    <row r="13" spans="1:7">
      <c r="A13" s="6"/>
      <c r="B13" s="6"/>
      <c r="C13" s="6" t="s">
        <v>25</v>
      </c>
      <c r="D13" s="6"/>
      <c r="E13" s="6"/>
      <c r="F13" s="19">
        <v>300</v>
      </c>
      <c r="G13" s="19"/>
    </row>
    <row r="14" spans="1:7">
      <c r="A14" s="6"/>
      <c r="B14" s="6"/>
      <c r="C14" s="8" t="s">
        <v>26</v>
      </c>
      <c r="D14" s="8"/>
      <c r="E14" s="8"/>
      <c r="F14" s="19">
        <v>300</v>
      </c>
      <c r="G14" s="19"/>
    </row>
    <row r="15" spans="1:7">
      <c r="A15" s="6"/>
      <c r="B15" s="6"/>
      <c r="C15" s="8" t="s">
        <v>27</v>
      </c>
      <c r="D15" s="8"/>
      <c r="E15" s="8"/>
      <c r="F15" s="19">
        <v>300</v>
      </c>
      <c r="G15" s="19"/>
    </row>
    <row r="16" spans="1:7">
      <c r="A16" s="6"/>
      <c r="B16" s="6"/>
      <c r="C16" s="8" t="s">
        <v>28</v>
      </c>
      <c r="D16" s="8"/>
      <c r="E16" s="8"/>
      <c r="F16" s="29"/>
      <c r="G16" s="29"/>
    </row>
    <row r="17" spans="1:7">
      <c r="A17" s="6"/>
      <c r="B17" s="6"/>
      <c r="C17" s="8" t="s">
        <v>29</v>
      </c>
      <c r="D17" s="8"/>
      <c r="E17" s="8"/>
      <c r="F17" s="30"/>
      <c r="G17" s="30"/>
    </row>
    <row r="18" spans="1:7">
      <c r="A18" s="6"/>
      <c r="B18" s="6"/>
      <c r="C18" s="8" t="s">
        <v>30</v>
      </c>
      <c r="D18" s="8"/>
      <c r="E18" s="8"/>
      <c r="F18" s="30"/>
      <c r="G18" s="30"/>
    </row>
    <row r="19" spans="1:7">
      <c r="A19" s="6"/>
      <c r="B19" s="6"/>
      <c r="C19" s="8" t="s">
        <v>31</v>
      </c>
      <c r="D19" s="8"/>
      <c r="E19" s="8"/>
      <c r="F19" s="30"/>
      <c r="G19" s="30"/>
    </row>
    <row r="20" spans="1:7">
      <c r="A20" s="6"/>
      <c r="B20" s="6"/>
      <c r="C20" s="8" t="s">
        <v>32</v>
      </c>
      <c r="D20" s="8"/>
      <c r="E20" s="8"/>
      <c r="F20" s="31"/>
      <c r="G20" s="31"/>
    </row>
    <row r="21" spans="1:7">
      <c r="A21" s="6"/>
      <c r="B21" s="6"/>
      <c r="C21" s="8" t="s">
        <v>33</v>
      </c>
      <c r="D21" s="8"/>
      <c r="E21" s="8"/>
      <c r="F21" s="30"/>
      <c r="G21" s="30"/>
    </row>
    <row r="22" spans="1:7">
      <c r="A22" s="6"/>
      <c r="B22" s="6"/>
      <c r="C22" s="8" t="s">
        <v>34</v>
      </c>
      <c r="D22" s="8"/>
      <c r="E22" s="8"/>
      <c r="F22" s="29"/>
      <c r="G22" s="29"/>
    </row>
    <row r="23" spans="1:7">
      <c r="A23" s="6"/>
      <c r="B23" s="6"/>
      <c r="C23" s="8" t="s">
        <v>35</v>
      </c>
      <c r="D23" s="8"/>
      <c r="E23" s="8"/>
      <c r="F23" s="30"/>
      <c r="G23" s="30"/>
    </row>
    <row r="24" spans="1:7">
      <c r="A24" s="6" t="s">
        <v>36</v>
      </c>
      <c r="B24" s="6" t="s">
        <v>121</v>
      </c>
      <c r="C24" s="6" t="s">
        <v>38</v>
      </c>
      <c r="D24" s="6"/>
      <c r="E24" s="6"/>
      <c r="F24" s="6" t="s">
        <v>24</v>
      </c>
      <c r="G24" s="6"/>
    </row>
    <row r="25" spans="1:7">
      <c r="A25" s="6"/>
      <c r="B25" s="6"/>
      <c r="C25" s="6" t="s">
        <v>25</v>
      </c>
      <c r="D25" s="6"/>
      <c r="E25" s="6"/>
      <c r="F25" s="19">
        <v>300</v>
      </c>
      <c r="G25" s="19"/>
    </row>
    <row r="26" spans="1:7">
      <c r="A26" s="6"/>
      <c r="B26" s="6"/>
      <c r="C26" s="10" t="s">
        <v>167</v>
      </c>
      <c r="D26" s="10"/>
      <c r="E26" s="10"/>
      <c r="F26" s="19">
        <v>80</v>
      </c>
      <c r="G26" s="19"/>
    </row>
    <row r="27" spans="1:7">
      <c r="A27" s="6"/>
      <c r="B27" s="6"/>
      <c r="C27" s="10" t="s">
        <v>168</v>
      </c>
      <c r="D27" s="10"/>
      <c r="E27" s="10"/>
      <c r="F27" s="19">
        <v>100</v>
      </c>
      <c r="G27" s="19"/>
    </row>
    <row r="28" spans="1:7">
      <c r="A28" s="6"/>
      <c r="B28" s="6"/>
      <c r="C28" s="10" t="s">
        <v>169</v>
      </c>
      <c r="D28" s="10"/>
      <c r="E28" s="10"/>
      <c r="F28" s="19">
        <v>120</v>
      </c>
      <c r="G28" s="19"/>
    </row>
    <row r="29" ht="67" customHeight="1" spans="1:7">
      <c r="A29" s="6"/>
      <c r="B29" s="6" t="s">
        <v>85</v>
      </c>
      <c r="C29" s="11" t="s">
        <v>170</v>
      </c>
      <c r="D29" s="11"/>
      <c r="E29" s="11"/>
      <c r="F29" s="11"/>
      <c r="G29" s="11"/>
    </row>
    <row r="30" ht="22" customHeight="1" spans="1:7">
      <c r="A30" s="6" t="s">
        <v>87</v>
      </c>
      <c r="B30" s="6"/>
      <c r="C30" s="6" t="s">
        <v>171</v>
      </c>
      <c r="D30" s="6"/>
      <c r="E30" s="6"/>
      <c r="F30" s="6"/>
      <c r="G30" s="6"/>
    </row>
    <row r="31" spans="1:7">
      <c r="A31" s="196" t="s">
        <v>88</v>
      </c>
      <c r="B31" s="197"/>
      <c r="C31" s="6" t="s">
        <v>90</v>
      </c>
      <c r="D31" s="6" t="s">
        <v>91</v>
      </c>
      <c r="E31" s="6" t="s">
        <v>92</v>
      </c>
      <c r="F31" s="6" t="s">
        <v>93</v>
      </c>
      <c r="G31" s="6" t="s">
        <v>94</v>
      </c>
    </row>
    <row r="32" ht="25.5" spans="1:7">
      <c r="A32" s="198"/>
      <c r="B32" s="199"/>
      <c r="C32" s="6" t="s">
        <v>95</v>
      </c>
      <c r="D32" s="6" t="s">
        <v>96</v>
      </c>
      <c r="E32" s="6" t="s">
        <v>172</v>
      </c>
      <c r="F32" s="33" t="s">
        <v>173</v>
      </c>
      <c r="G32" s="6"/>
    </row>
    <row r="33" ht="20" customHeight="1" spans="1:7">
      <c r="A33" s="198"/>
      <c r="B33" s="199"/>
      <c r="C33" s="6"/>
      <c r="D33" s="6" t="s">
        <v>99</v>
      </c>
      <c r="E33" s="6" t="s">
        <v>174</v>
      </c>
      <c r="F33" s="33">
        <v>1</v>
      </c>
      <c r="G33" s="6"/>
    </row>
    <row r="34" ht="18" customHeight="1" spans="1:7">
      <c r="A34" s="198"/>
      <c r="B34" s="199"/>
      <c r="C34" s="6"/>
      <c r="D34" s="6" t="s">
        <v>101</v>
      </c>
      <c r="E34" s="6" t="s">
        <v>175</v>
      </c>
      <c r="F34" s="33" t="s">
        <v>176</v>
      </c>
      <c r="G34" s="6"/>
    </row>
    <row r="35" spans="1:7">
      <c r="A35" s="200"/>
      <c r="B35" s="201"/>
      <c r="C35" s="6"/>
      <c r="D35" s="6" t="s">
        <v>102</v>
      </c>
      <c r="E35" s="6" t="s">
        <v>103</v>
      </c>
      <c r="F35" s="6" t="s">
        <v>104</v>
      </c>
      <c r="G35" s="6"/>
    </row>
    <row r="36" ht="23" customHeight="1" spans="1:7">
      <c r="A36" s="196" t="s">
        <v>88</v>
      </c>
      <c r="B36" s="197"/>
      <c r="C36" s="6" t="s">
        <v>105</v>
      </c>
      <c r="D36" s="6" t="s">
        <v>106</v>
      </c>
      <c r="E36" s="6"/>
      <c r="F36" s="6"/>
      <c r="G36" s="6"/>
    </row>
    <row r="37" ht="25.5" spans="1:7">
      <c r="A37" s="198"/>
      <c r="B37" s="199"/>
      <c r="C37" s="6"/>
      <c r="D37" s="6" t="s">
        <v>109</v>
      </c>
      <c r="E37" s="6" t="s">
        <v>177</v>
      </c>
      <c r="F37" s="33" t="s">
        <v>108</v>
      </c>
      <c r="G37" s="6"/>
    </row>
    <row r="38" ht="22" customHeight="1" spans="1:7">
      <c r="A38" s="198"/>
      <c r="B38" s="199"/>
      <c r="C38" s="6"/>
      <c r="D38" s="6" t="s">
        <v>111</v>
      </c>
      <c r="E38" s="6"/>
      <c r="F38" s="6"/>
      <c r="G38" s="6"/>
    </row>
    <row r="39" ht="25.5" spans="1:7">
      <c r="A39" s="198"/>
      <c r="B39" s="199"/>
      <c r="C39" s="6"/>
      <c r="D39" s="6" t="s">
        <v>113</v>
      </c>
      <c r="E39" s="6" t="s">
        <v>178</v>
      </c>
      <c r="F39" s="33" t="s">
        <v>108</v>
      </c>
      <c r="G39" s="6"/>
    </row>
    <row r="40" ht="37" customHeight="1" spans="1:7">
      <c r="A40" s="200"/>
      <c r="B40" s="201"/>
      <c r="C40" s="6"/>
      <c r="D40" s="6" t="s">
        <v>115</v>
      </c>
      <c r="E40" s="6" t="s">
        <v>179</v>
      </c>
      <c r="F40" s="6" t="s">
        <v>180</v>
      </c>
      <c r="G40" s="6"/>
    </row>
  </sheetData>
  <mergeCells count="65">
    <mergeCell ref="A2:G2"/>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G29"/>
    <mergeCell ref="A30:B30"/>
    <mergeCell ref="C30:G30"/>
    <mergeCell ref="A24:A29"/>
    <mergeCell ref="B24:B28"/>
    <mergeCell ref="C32:C35"/>
    <mergeCell ref="C36:C40"/>
    <mergeCell ref="A12:B23"/>
    <mergeCell ref="A31:B35"/>
    <mergeCell ref="A36:B40"/>
  </mergeCells>
  <printOptions horizontalCentered="1" verticalCentered="1"/>
  <pageMargins left="0.751388888888889" right="0.751388888888889" top="0.60625" bottom="0.409027777777778" header="0.5" footer="0.5"/>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40"/>
  <sheetViews>
    <sheetView workbookViewId="0">
      <selection activeCell="A2" sqref="A2:G2"/>
    </sheetView>
  </sheetViews>
  <sheetFormatPr defaultColWidth="9" defaultRowHeight="14.25" outlineLevelCol="6"/>
  <cols>
    <col min="4" max="4" width="11.625" customWidth="1"/>
    <col min="5" max="5" width="18.75" customWidth="1"/>
    <col min="7" max="7" width="18.5" style="35" customWidth="1"/>
  </cols>
  <sheetData>
    <row r="2" ht="22.5" spans="1:7">
      <c r="A2" s="26" t="s">
        <v>1</v>
      </c>
      <c r="B2" s="26"/>
      <c r="C2" s="26"/>
      <c r="D2" s="26"/>
      <c r="E2" s="26"/>
      <c r="F2" s="26"/>
      <c r="G2" s="26"/>
    </row>
    <row r="3" ht="21" customHeight="1" spans="1:7">
      <c r="A3" s="2"/>
      <c r="B3" s="2"/>
      <c r="C3" s="2"/>
      <c r="D3" s="2"/>
      <c r="E3" s="2"/>
      <c r="F3" s="2"/>
      <c r="G3" s="17" t="s">
        <v>2</v>
      </c>
    </row>
    <row r="4" ht="27" customHeight="1" spans="1:7">
      <c r="A4" s="3" t="s">
        <v>3</v>
      </c>
      <c r="B4" s="3"/>
      <c r="C4" s="3" t="s">
        <v>181</v>
      </c>
      <c r="D4" s="3"/>
      <c r="E4" s="18" t="s">
        <v>5</v>
      </c>
      <c r="F4" s="7"/>
      <c r="G4" s="7"/>
    </row>
    <row r="5" spans="1:7">
      <c r="A5" s="6" t="s">
        <v>6</v>
      </c>
      <c r="B5" s="6"/>
      <c r="C5" s="7" t="s">
        <v>7</v>
      </c>
      <c r="D5" s="7"/>
      <c r="E5" s="18" t="s">
        <v>8</v>
      </c>
      <c r="F5" s="7" t="s">
        <v>182</v>
      </c>
      <c r="G5" s="7"/>
    </row>
    <row r="6" spans="1:7">
      <c r="A6" s="6" t="s">
        <v>10</v>
      </c>
      <c r="B6" s="6"/>
      <c r="C6" s="7" t="s">
        <v>183</v>
      </c>
      <c r="D6" s="7"/>
      <c r="E6" s="6" t="s">
        <v>12</v>
      </c>
      <c r="F6" s="7"/>
      <c r="G6" s="7"/>
    </row>
    <row r="7" spans="1:7">
      <c r="A7" s="6" t="s">
        <v>13</v>
      </c>
      <c r="B7" s="6"/>
      <c r="C7" s="7" t="s">
        <v>163</v>
      </c>
      <c r="D7" s="7"/>
      <c r="E7" s="7"/>
      <c r="F7" s="7"/>
      <c r="G7" s="7"/>
    </row>
    <row r="8" ht="18" customHeight="1" spans="1:7">
      <c r="A8" s="6" t="s">
        <v>15</v>
      </c>
      <c r="B8" s="6"/>
      <c r="C8" s="8" t="s">
        <v>184</v>
      </c>
      <c r="D8" s="8"/>
      <c r="E8" s="8"/>
      <c r="F8" s="8"/>
      <c r="G8" s="8"/>
    </row>
    <row r="9" spans="1:7">
      <c r="A9" s="6" t="s">
        <v>17</v>
      </c>
      <c r="B9" s="6"/>
      <c r="C9" s="8" t="s">
        <v>184</v>
      </c>
      <c r="D9" s="8"/>
      <c r="E9" s="8"/>
      <c r="F9" s="8"/>
      <c r="G9" s="8"/>
    </row>
    <row r="10" spans="1:7">
      <c r="A10" s="6" t="s">
        <v>19</v>
      </c>
      <c r="B10" s="6"/>
      <c r="C10" s="9">
        <v>595</v>
      </c>
      <c r="D10" s="9"/>
      <c r="E10" s="6" t="s">
        <v>20</v>
      </c>
      <c r="F10" s="9">
        <v>595</v>
      </c>
      <c r="G10" s="9"/>
    </row>
    <row r="11" spans="1:7">
      <c r="A11" s="6" t="s">
        <v>21</v>
      </c>
      <c r="B11" s="6"/>
      <c r="C11" s="8"/>
      <c r="D11" s="8"/>
      <c r="E11" s="8"/>
      <c r="F11" s="8"/>
      <c r="G11" s="8"/>
    </row>
    <row r="12" spans="1:7">
      <c r="A12" s="6" t="s">
        <v>22</v>
      </c>
      <c r="B12" s="6"/>
      <c r="C12" s="6" t="s">
        <v>23</v>
      </c>
      <c r="D12" s="6"/>
      <c r="E12" s="6"/>
      <c r="F12" s="6" t="s">
        <v>24</v>
      </c>
      <c r="G12" s="6"/>
    </row>
    <row r="13" spans="1:7">
      <c r="A13" s="6"/>
      <c r="B13" s="6"/>
      <c r="C13" s="6" t="s">
        <v>25</v>
      </c>
      <c r="D13" s="6"/>
      <c r="E13" s="6"/>
      <c r="F13" s="19">
        <f>F14</f>
        <v>595</v>
      </c>
      <c r="G13" s="19"/>
    </row>
    <row r="14" spans="1:7">
      <c r="A14" s="6"/>
      <c r="B14" s="6"/>
      <c r="C14" s="8" t="s">
        <v>26</v>
      </c>
      <c r="D14" s="8"/>
      <c r="E14" s="8"/>
      <c r="F14" s="19">
        <f>F15</f>
        <v>595</v>
      </c>
      <c r="G14" s="19"/>
    </row>
    <row r="15" spans="1:7">
      <c r="A15" s="6"/>
      <c r="B15" s="6"/>
      <c r="C15" s="8" t="s">
        <v>27</v>
      </c>
      <c r="D15" s="8"/>
      <c r="E15" s="8"/>
      <c r="F15" s="19">
        <v>595</v>
      </c>
      <c r="G15" s="19"/>
    </row>
    <row r="16" spans="1:7">
      <c r="A16" s="6"/>
      <c r="B16" s="6"/>
      <c r="C16" s="8" t="s">
        <v>28</v>
      </c>
      <c r="D16" s="8"/>
      <c r="E16" s="8"/>
      <c r="F16" s="29"/>
      <c r="G16" s="29"/>
    </row>
    <row r="17" spans="1:7">
      <c r="A17" s="6"/>
      <c r="B17" s="6"/>
      <c r="C17" s="8" t="s">
        <v>29</v>
      </c>
      <c r="D17" s="8"/>
      <c r="E17" s="8"/>
      <c r="F17" s="30"/>
      <c r="G17" s="30"/>
    </row>
    <row r="18" spans="1:7">
      <c r="A18" s="6"/>
      <c r="B18" s="6"/>
      <c r="C18" s="8" t="s">
        <v>30</v>
      </c>
      <c r="D18" s="8"/>
      <c r="E18" s="8"/>
      <c r="F18" s="30"/>
      <c r="G18" s="30"/>
    </row>
    <row r="19" spans="1:7">
      <c r="A19" s="6"/>
      <c r="B19" s="6"/>
      <c r="C19" s="8" t="s">
        <v>31</v>
      </c>
      <c r="D19" s="8"/>
      <c r="E19" s="8"/>
      <c r="F19" s="30"/>
      <c r="G19" s="30"/>
    </row>
    <row r="20" spans="1:7">
      <c r="A20" s="6"/>
      <c r="B20" s="6"/>
      <c r="C20" s="8" t="s">
        <v>32</v>
      </c>
      <c r="D20" s="8"/>
      <c r="E20" s="8"/>
      <c r="F20" s="31"/>
      <c r="G20" s="31"/>
    </row>
    <row r="21" spans="1:7">
      <c r="A21" s="6"/>
      <c r="B21" s="6"/>
      <c r="C21" s="8" t="s">
        <v>33</v>
      </c>
      <c r="D21" s="8"/>
      <c r="E21" s="8"/>
      <c r="F21" s="30"/>
      <c r="G21" s="30"/>
    </row>
    <row r="22" spans="1:7">
      <c r="A22" s="6"/>
      <c r="B22" s="6"/>
      <c r="C22" s="8" t="s">
        <v>34</v>
      </c>
      <c r="D22" s="8"/>
      <c r="E22" s="8"/>
      <c r="F22" s="29"/>
      <c r="G22" s="29"/>
    </row>
    <row r="23" spans="1:7">
      <c r="A23" s="6"/>
      <c r="B23" s="6"/>
      <c r="C23" s="8" t="s">
        <v>35</v>
      </c>
      <c r="D23" s="8"/>
      <c r="E23" s="8"/>
      <c r="F23" s="30"/>
      <c r="G23" s="30"/>
    </row>
    <row r="24" spans="1:7">
      <c r="A24" s="6" t="s">
        <v>36</v>
      </c>
      <c r="B24" s="6" t="s">
        <v>121</v>
      </c>
      <c r="C24" s="6" t="s">
        <v>38</v>
      </c>
      <c r="D24" s="6"/>
      <c r="E24" s="6"/>
      <c r="F24" s="6" t="s">
        <v>24</v>
      </c>
      <c r="G24" s="6"/>
    </row>
    <row r="25" spans="1:7">
      <c r="A25" s="6"/>
      <c r="B25" s="6"/>
      <c r="C25" s="6" t="s">
        <v>25</v>
      </c>
      <c r="D25" s="6"/>
      <c r="E25" s="6"/>
      <c r="F25" s="19">
        <v>595</v>
      </c>
      <c r="G25" s="19"/>
    </row>
    <row r="26" ht="59" customHeight="1" spans="1:7">
      <c r="A26" s="6"/>
      <c r="B26" s="6"/>
      <c r="C26" s="10" t="s">
        <v>185</v>
      </c>
      <c r="D26" s="10"/>
      <c r="E26" s="10"/>
      <c r="F26" s="19">
        <v>445</v>
      </c>
      <c r="G26" s="19"/>
    </row>
    <row r="27" ht="27" customHeight="1" spans="1:7">
      <c r="A27" s="6"/>
      <c r="B27" s="6"/>
      <c r="C27" s="10" t="s">
        <v>186</v>
      </c>
      <c r="D27" s="10"/>
      <c r="E27" s="10"/>
      <c r="F27" s="19">
        <v>110</v>
      </c>
      <c r="G27" s="19"/>
    </row>
    <row r="28" ht="21" customHeight="1" spans="1:7">
      <c r="A28" s="6"/>
      <c r="B28" s="6"/>
      <c r="C28" s="10" t="s">
        <v>187</v>
      </c>
      <c r="D28" s="10"/>
      <c r="E28" s="10"/>
      <c r="F28" s="19">
        <v>40</v>
      </c>
      <c r="G28" s="19"/>
    </row>
    <row r="29" ht="55" customHeight="1" spans="1:7">
      <c r="A29" s="6"/>
      <c r="B29" s="6" t="s">
        <v>85</v>
      </c>
      <c r="C29" s="36" t="s">
        <v>188</v>
      </c>
      <c r="D29" s="36"/>
      <c r="E29" s="36"/>
      <c r="F29" s="36"/>
      <c r="G29" s="36"/>
    </row>
    <row r="30" spans="1:7">
      <c r="A30" s="6" t="s">
        <v>87</v>
      </c>
      <c r="B30" s="6"/>
      <c r="C30" s="6"/>
      <c r="D30" s="6"/>
      <c r="E30" s="6"/>
      <c r="F30" s="6"/>
      <c r="G30" s="6"/>
    </row>
    <row r="31" spans="1:7">
      <c r="A31" s="6" t="s">
        <v>88</v>
      </c>
      <c r="B31" s="6"/>
      <c r="C31" s="6" t="s">
        <v>90</v>
      </c>
      <c r="D31" s="6" t="s">
        <v>91</v>
      </c>
      <c r="E31" s="6" t="s">
        <v>92</v>
      </c>
      <c r="F31" s="6" t="s">
        <v>93</v>
      </c>
      <c r="G31" s="37" t="s">
        <v>94</v>
      </c>
    </row>
    <row r="32" spans="1:7">
      <c r="A32" s="6"/>
      <c r="B32" s="6"/>
      <c r="C32" s="6" t="s">
        <v>95</v>
      </c>
      <c r="D32" s="6" t="s">
        <v>96</v>
      </c>
      <c r="E32" s="6"/>
      <c r="F32" s="33"/>
      <c r="G32" s="37"/>
    </row>
    <row r="33" ht="14" customHeight="1" spans="1:7">
      <c r="A33" s="6"/>
      <c r="B33" s="6"/>
      <c r="C33" s="6"/>
      <c r="D33" s="6" t="s">
        <v>99</v>
      </c>
      <c r="E33" s="6" t="s">
        <v>189</v>
      </c>
      <c r="F33" s="33" t="s">
        <v>108</v>
      </c>
      <c r="G33" s="37"/>
    </row>
    <row r="34" spans="1:7">
      <c r="A34" s="6"/>
      <c r="B34" s="6"/>
      <c r="C34" s="6"/>
      <c r="D34" s="6" t="s">
        <v>101</v>
      </c>
      <c r="E34" s="6" t="s">
        <v>190</v>
      </c>
      <c r="F34" s="33" t="s">
        <v>191</v>
      </c>
      <c r="G34" s="37"/>
    </row>
    <row r="35" spans="1:7">
      <c r="A35" s="6"/>
      <c r="B35" s="6"/>
      <c r="C35" s="6"/>
      <c r="D35" s="6" t="s">
        <v>102</v>
      </c>
      <c r="E35" s="6" t="s">
        <v>103</v>
      </c>
      <c r="F35" s="6" t="s">
        <v>104</v>
      </c>
      <c r="G35" s="37"/>
    </row>
    <row r="36" ht="17" customHeight="1" spans="1:7">
      <c r="A36" s="6"/>
      <c r="B36" s="6"/>
      <c r="C36" s="6" t="s">
        <v>105</v>
      </c>
      <c r="D36" s="6" t="s">
        <v>106</v>
      </c>
      <c r="E36" s="6" t="s">
        <v>155</v>
      </c>
      <c r="F36" s="6" t="s">
        <v>108</v>
      </c>
      <c r="G36" s="37"/>
    </row>
    <row r="37" spans="1:7">
      <c r="A37" s="6"/>
      <c r="B37" s="6"/>
      <c r="C37" s="6"/>
      <c r="D37" s="6" t="s">
        <v>109</v>
      </c>
      <c r="E37" s="6" t="s">
        <v>144</v>
      </c>
      <c r="F37" s="6" t="s">
        <v>108</v>
      </c>
      <c r="G37" s="37"/>
    </row>
    <row r="38" spans="1:7">
      <c r="A38" s="6"/>
      <c r="B38" s="6"/>
      <c r="C38" s="6"/>
      <c r="D38" s="6" t="s">
        <v>111</v>
      </c>
      <c r="E38" s="6" t="s">
        <v>156</v>
      </c>
      <c r="F38" s="6" t="s">
        <v>108</v>
      </c>
      <c r="G38" s="37"/>
    </row>
    <row r="39" ht="25.5" spans="1:7">
      <c r="A39" s="6"/>
      <c r="B39" s="6"/>
      <c r="C39" s="6"/>
      <c r="D39" s="6" t="s">
        <v>113</v>
      </c>
      <c r="E39" s="6" t="s">
        <v>157</v>
      </c>
      <c r="F39" s="6" t="s">
        <v>108</v>
      </c>
      <c r="G39" s="37"/>
    </row>
    <row r="40" ht="38.25" spans="1:7">
      <c r="A40" s="6"/>
      <c r="B40" s="6"/>
      <c r="C40" s="6"/>
      <c r="D40" s="6" t="s">
        <v>115</v>
      </c>
      <c r="E40" s="6" t="s">
        <v>192</v>
      </c>
      <c r="F40" s="6" t="s">
        <v>193</v>
      </c>
      <c r="G40" s="37"/>
    </row>
  </sheetData>
  <mergeCells count="64">
    <mergeCell ref="A2:G2"/>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G29"/>
    <mergeCell ref="A30:B30"/>
    <mergeCell ref="C30:G30"/>
    <mergeCell ref="A24:A29"/>
    <mergeCell ref="B24:B28"/>
    <mergeCell ref="C32:C35"/>
    <mergeCell ref="C36:C40"/>
    <mergeCell ref="A12:B23"/>
    <mergeCell ref="A31:B40"/>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38"/>
  <sheetViews>
    <sheetView workbookViewId="0">
      <selection activeCell="A2" sqref="A2:G2"/>
    </sheetView>
  </sheetViews>
  <sheetFormatPr defaultColWidth="9" defaultRowHeight="14.25" outlineLevelCol="6"/>
  <cols>
    <col min="1" max="1" width="11.5" customWidth="1"/>
    <col min="2" max="2" width="9.5" customWidth="1"/>
    <col min="4" max="4" width="11.5" customWidth="1"/>
    <col min="5" max="5" width="18" customWidth="1"/>
    <col min="6" max="6" width="12.375" customWidth="1"/>
    <col min="7" max="7" width="16.25" customWidth="1"/>
  </cols>
  <sheetData>
    <row r="2" ht="22.5" spans="1:7">
      <c r="A2" s="1" t="s">
        <v>1</v>
      </c>
      <c r="B2" s="1"/>
      <c r="C2" s="1"/>
      <c r="D2" s="1"/>
      <c r="E2" s="1"/>
      <c r="F2" s="1"/>
      <c r="G2" s="1"/>
    </row>
    <row r="3" ht="21" customHeight="1" spans="1:7">
      <c r="A3" s="2"/>
      <c r="B3" s="2"/>
      <c r="C3" s="2"/>
      <c r="D3" s="2"/>
      <c r="E3" s="2"/>
      <c r="F3" s="2"/>
      <c r="G3" s="17" t="s">
        <v>2</v>
      </c>
    </row>
    <row r="4" spans="1:7">
      <c r="A4" s="3" t="s">
        <v>3</v>
      </c>
      <c r="B4" s="3"/>
      <c r="C4" s="3" t="s">
        <v>194</v>
      </c>
      <c r="D4" s="3"/>
      <c r="E4" s="18" t="s">
        <v>5</v>
      </c>
      <c r="F4" s="7"/>
      <c r="G4" s="7"/>
    </row>
    <row r="5" spans="1:7">
      <c r="A5" s="6" t="s">
        <v>6</v>
      </c>
      <c r="B5" s="6"/>
      <c r="C5" s="7" t="s">
        <v>7</v>
      </c>
      <c r="D5" s="7"/>
      <c r="E5" s="18" t="s">
        <v>8</v>
      </c>
      <c r="F5" s="7" t="s">
        <v>195</v>
      </c>
      <c r="G5" s="7"/>
    </row>
    <row r="6" spans="1:7">
      <c r="A6" s="6" t="s">
        <v>10</v>
      </c>
      <c r="B6" s="6"/>
      <c r="C6" s="7"/>
      <c r="D6" s="7"/>
      <c r="E6" s="6" t="s">
        <v>12</v>
      </c>
      <c r="F6" s="7"/>
      <c r="G6" s="7"/>
    </row>
    <row r="7" spans="1:7">
      <c r="A7" s="6" t="s">
        <v>13</v>
      </c>
      <c r="B7" s="6"/>
      <c r="C7" s="195" t="s">
        <v>163</v>
      </c>
      <c r="D7" s="7"/>
      <c r="E7" s="7"/>
      <c r="F7" s="7"/>
      <c r="G7" s="7"/>
    </row>
    <row r="8" ht="50" customHeight="1" spans="1:7">
      <c r="A8" s="6" t="s">
        <v>15</v>
      </c>
      <c r="B8" s="6"/>
      <c r="C8" s="8" t="s">
        <v>196</v>
      </c>
      <c r="D8" s="8"/>
      <c r="E8" s="8"/>
      <c r="F8" s="8"/>
      <c r="G8" s="8"/>
    </row>
    <row r="9" ht="37" customHeight="1" spans="1:7">
      <c r="A9" s="6" t="s">
        <v>17</v>
      </c>
      <c r="B9" s="6"/>
      <c r="C9" s="8" t="s">
        <v>197</v>
      </c>
      <c r="D9" s="8"/>
      <c r="E9" s="8"/>
      <c r="F9" s="8"/>
      <c r="G9" s="8"/>
    </row>
    <row r="10" spans="1:7">
      <c r="A10" s="6" t="s">
        <v>19</v>
      </c>
      <c r="B10" s="6"/>
      <c r="C10" s="9">
        <v>368</v>
      </c>
      <c r="D10" s="9"/>
      <c r="E10" s="6" t="s">
        <v>20</v>
      </c>
      <c r="F10" s="9">
        <v>368</v>
      </c>
      <c r="G10" s="9"/>
    </row>
    <row r="11" spans="1:7">
      <c r="A11" s="6" t="s">
        <v>21</v>
      </c>
      <c r="B11" s="6"/>
      <c r="C11" s="8" t="s">
        <v>198</v>
      </c>
      <c r="D11" s="8"/>
      <c r="E11" s="8"/>
      <c r="F11" s="8"/>
      <c r="G11" s="8"/>
    </row>
    <row r="12" spans="1:7">
      <c r="A12" s="6" t="s">
        <v>22</v>
      </c>
      <c r="B12" s="6"/>
      <c r="C12" s="6" t="s">
        <v>23</v>
      </c>
      <c r="D12" s="6"/>
      <c r="E12" s="6"/>
      <c r="F12" s="6" t="s">
        <v>24</v>
      </c>
      <c r="G12" s="6"/>
    </row>
    <row r="13" spans="1:7">
      <c r="A13" s="6"/>
      <c r="B13" s="6"/>
      <c r="C13" s="6" t="s">
        <v>25</v>
      </c>
      <c r="D13" s="6"/>
      <c r="E13" s="6"/>
      <c r="F13" s="19">
        <v>368</v>
      </c>
      <c r="G13" s="19"/>
    </row>
    <row r="14" spans="1:7">
      <c r="A14" s="6"/>
      <c r="B14" s="6"/>
      <c r="C14" s="8" t="s">
        <v>26</v>
      </c>
      <c r="D14" s="8"/>
      <c r="E14" s="8"/>
      <c r="F14" s="19">
        <v>368</v>
      </c>
      <c r="G14" s="19"/>
    </row>
    <row r="15" spans="1:7">
      <c r="A15" s="6"/>
      <c r="B15" s="6"/>
      <c r="C15" s="8" t="s">
        <v>27</v>
      </c>
      <c r="D15" s="8"/>
      <c r="E15" s="8"/>
      <c r="F15" s="9">
        <v>368</v>
      </c>
      <c r="G15" s="9"/>
    </row>
    <row r="16" spans="1:7">
      <c r="A16" s="6"/>
      <c r="B16" s="6"/>
      <c r="C16" s="8" t="s">
        <v>28</v>
      </c>
      <c r="D16" s="8"/>
      <c r="E16" s="8"/>
      <c r="F16" s="29"/>
      <c r="G16" s="29"/>
    </row>
    <row r="17" spans="1:7">
      <c r="A17" s="6"/>
      <c r="B17" s="6"/>
      <c r="C17" s="8" t="s">
        <v>29</v>
      </c>
      <c r="D17" s="8"/>
      <c r="E17" s="8"/>
      <c r="F17" s="30"/>
      <c r="G17" s="30"/>
    </row>
    <row r="18" spans="1:7">
      <c r="A18" s="6"/>
      <c r="B18" s="6"/>
      <c r="C18" s="8" t="s">
        <v>30</v>
      </c>
      <c r="D18" s="8"/>
      <c r="E18" s="8"/>
      <c r="F18" s="30"/>
      <c r="G18" s="30"/>
    </row>
    <row r="19" spans="1:7">
      <c r="A19" s="6"/>
      <c r="B19" s="6"/>
      <c r="C19" s="8" t="s">
        <v>31</v>
      </c>
      <c r="D19" s="8"/>
      <c r="E19" s="8"/>
      <c r="F19" s="30"/>
      <c r="G19" s="30"/>
    </row>
    <row r="20" spans="1:7">
      <c r="A20" s="6"/>
      <c r="B20" s="6"/>
      <c r="C20" s="8" t="s">
        <v>32</v>
      </c>
      <c r="D20" s="8"/>
      <c r="E20" s="8"/>
      <c r="F20" s="31"/>
      <c r="G20" s="31"/>
    </row>
    <row r="21" spans="1:7">
      <c r="A21" s="6"/>
      <c r="B21" s="6"/>
      <c r="C21" s="8" t="s">
        <v>33</v>
      </c>
      <c r="D21" s="8"/>
      <c r="E21" s="8"/>
      <c r="F21" s="30"/>
      <c r="G21" s="30"/>
    </row>
    <row r="22" spans="1:7">
      <c r="A22" s="6"/>
      <c r="B22" s="6"/>
      <c r="C22" s="8" t="s">
        <v>34</v>
      </c>
      <c r="D22" s="8"/>
      <c r="E22" s="8"/>
      <c r="F22" s="29"/>
      <c r="G22" s="29"/>
    </row>
    <row r="23" spans="1:7">
      <c r="A23" s="6"/>
      <c r="B23" s="6"/>
      <c r="C23" s="8" t="s">
        <v>35</v>
      </c>
      <c r="D23" s="8"/>
      <c r="E23" s="8"/>
      <c r="F23" s="30"/>
      <c r="G23" s="30"/>
    </row>
    <row r="24" spans="1:7">
      <c r="A24" s="6" t="s">
        <v>36</v>
      </c>
      <c r="B24" s="6" t="s">
        <v>121</v>
      </c>
      <c r="C24" s="6" t="s">
        <v>38</v>
      </c>
      <c r="D24" s="6"/>
      <c r="E24" s="6"/>
      <c r="F24" s="6" t="s">
        <v>24</v>
      </c>
      <c r="G24" s="6"/>
    </row>
    <row r="25" spans="1:7">
      <c r="A25" s="6"/>
      <c r="B25" s="6"/>
      <c r="C25" s="6" t="s">
        <v>25</v>
      </c>
      <c r="D25" s="6"/>
      <c r="E25" s="6"/>
      <c r="F25" s="19">
        <v>368</v>
      </c>
      <c r="G25" s="19"/>
    </row>
    <row r="26" spans="1:7">
      <c r="A26" s="6"/>
      <c r="B26" s="6"/>
      <c r="C26" s="10" t="s">
        <v>199</v>
      </c>
      <c r="D26" s="10"/>
      <c r="E26" s="10"/>
      <c r="F26" s="9">
        <v>368</v>
      </c>
      <c r="G26" s="9"/>
    </row>
    <row r="27" ht="25.5" spans="1:7">
      <c r="A27" s="6"/>
      <c r="B27" s="6" t="s">
        <v>85</v>
      </c>
      <c r="C27" s="36" t="s">
        <v>200</v>
      </c>
      <c r="D27" s="36"/>
      <c r="E27" s="36"/>
      <c r="F27" s="36"/>
      <c r="G27" s="36"/>
    </row>
    <row r="28" spans="1:7">
      <c r="A28" s="6" t="s">
        <v>87</v>
      </c>
      <c r="B28" s="6"/>
      <c r="C28" s="6"/>
      <c r="D28" s="6"/>
      <c r="E28" s="6"/>
      <c r="F28" s="6"/>
      <c r="G28" s="6"/>
    </row>
    <row r="29" spans="1:7">
      <c r="A29" s="6" t="s">
        <v>88</v>
      </c>
      <c r="B29" s="6"/>
      <c r="C29" s="6" t="s">
        <v>90</v>
      </c>
      <c r="D29" s="6" t="s">
        <v>91</v>
      </c>
      <c r="E29" s="6" t="s">
        <v>92</v>
      </c>
      <c r="F29" s="6" t="s">
        <v>93</v>
      </c>
      <c r="G29" s="6" t="s">
        <v>94</v>
      </c>
    </row>
    <row r="30" spans="1:7">
      <c r="A30" s="6"/>
      <c r="B30" s="6"/>
      <c r="C30" s="6" t="s">
        <v>95</v>
      </c>
      <c r="D30" s="6" t="s">
        <v>96</v>
      </c>
      <c r="E30" s="6" t="s">
        <v>201</v>
      </c>
      <c r="F30" s="33" t="s">
        <v>202</v>
      </c>
      <c r="G30" s="6"/>
    </row>
    <row r="31" spans="1:7">
      <c r="A31" s="6"/>
      <c r="B31" s="6"/>
      <c r="C31" s="6"/>
      <c r="D31" s="6" t="s">
        <v>99</v>
      </c>
      <c r="E31" s="8" t="s">
        <v>203</v>
      </c>
      <c r="F31" s="33" t="s">
        <v>204</v>
      </c>
      <c r="G31" s="6"/>
    </row>
    <row r="32" spans="1:7">
      <c r="A32" s="6"/>
      <c r="B32" s="6"/>
      <c r="C32" s="6"/>
      <c r="D32" s="6" t="s">
        <v>101</v>
      </c>
      <c r="E32" s="6" t="s">
        <v>205</v>
      </c>
      <c r="F32" s="33" t="s">
        <v>206</v>
      </c>
      <c r="G32" s="6"/>
    </row>
    <row r="33" spans="1:7">
      <c r="A33" s="6"/>
      <c r="B33" s="6"/>
      <c r="C33" s="6"/>
      <c r="D33" s="6" t="s">
        <v>102</v>
      </c>
      <c r="E33" s="6" t="s">
        <v>103</v>
      </c>
      <c r="F33" s="6" t="s">
        <v>207</v>
      </c>
      <c r="G33" s="6"/>
    </row>
    <row r="34" spans="1:7">
      <c r="A34" s="6"/>
      <c r="B34" s="6"/>
      <c r="C34" s="6" t="s">
        <v>105</v>
      </c>
      <c r="D34" s="6" t="s">
        <v>106</v>
      </c>
      <c r="E34" s="6"/>
      <c r="F34" s="6"/>
      <c r="G34" s="6"/>
    </row>
    <row r="35" ht="38.25" spans="1:7">
      <c r="A35" s="6"/>
      <c r="B35" s="6"/>
      <c r="C35" s="6"/>
      <c r="D35" s="6" t="s">
        <v>109</v>
      </c>
      <c r="E35" s="6" t="s">
        <v>208</v>
      </c>
      <c r="F35" s="6" t="s">
        <v>108</v>
      </c>
      <c r="G35" s="6"/>
    </row>
    <row r="36" ht="38.25" spans="1:7">
      <c r="A36" s="6"/>
      <c r="B36" s="6"/>
      <c r="C36" s="6"/>
      <c r="D36" s="6" t="s">
        <v>111</v>
      </c>
      <c r="E36" s="6" t="s">
        <v>209</v>
      </c>
      <c r="F36" s="6" t="s">
        <v>108</v>
      </c>
      <c r="G36" s="6"/>
    </row>
    <row r="37" ht="25.5" spans="1:7">
      <c r="A37" s="6"/>
      <c r="B37" s="6"/>
      <c r="C37" s="6"/>
      <c r="D37" s="6" t="s">
        <v>113</v>
      </c>
      <c r="E37" s="6"/>
      <c r="F37" s="6"/>
      <c r="G37" s="6"/>
    </row>
    <row r="38" ht="57" customHeight="1" spans="1:7">
      <c r="A38" s="6"/>
      <c r="B38" s="6"/>
      <c r="C38" s="6"/>
      <c r="D38" s="6" t="s">
        <v>115</v>
      </c>
      <c r="E38" s="6" t="s">
        <v>210</v>
      </c>
      <c r="F38" s="6" t="s">
        <v>108</v>
      </c>
      <c r="G38" s="6"/>
    </row>
  </sheetData>
  <mergeCells count="60">
    <mergeCell ref="A2:G2"/>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G27"/>
    <mergeCell ref="A28:B28"/>
    <mergeCell ref="C28:G28"/>
    <mergeCell ref="A24:A27"/>
    <mergeCell ref="B24:B26"/>
    <mergeCell ref="C30:C33"/>
    <mergeCell ref="C34:C38"/>
    <mergeCell ref="A12:B23"/>
    <mergeCell ref="A29:B38"/>
  </mergeCells>
  <printOptions horizontalCentered="1"/>
  <pageMargins left="0.554861111111111" right="0.554861111111111" top="0.393055555555556" bottom="0.393055555555556" header="0.5" footer="0.5"/>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workbookViewId="0">
      <selection activeCell="A2" sqref="A2:G2"/>
    </sheetView>
  </sheetViews>
  <sheetFormatPr defaultColWidth="9" defaultRowHeight="14.25" outlineLevelCol="6"/>
  <cols>
    <col min="2" max="3" width="11.75" customWidth="1"/>
    <col min="4" max="4" width="12.25" customWidth="1"/>
    <col min="5" max="5" width="13.5" customWidth="1"/>
    <col min="6" max="6" width="12.5" customWidth="1"/>
    <col min="7" max="7" width="14.625" customWidth="1"/>
  </cols>
  <sheetData>
    <row r="1" ht="20.25" spans="1:7">
      <c r="A1" s="159"/>
      <c r="B1" s="160"/>
      <c r="C1" s="160"/>
      <c r="D1" s="160"/>
      <c r="E1" s="160"/>
      <c r="F1" s="160"/>
      <c r="G1" s="160"/>
    </row>
    <row r="2" ht="22.5" spans="1:7">
      <c r="A2" s="161" t="s">
        <v>1</v>
      </c>
      <c r="B2" s="161"/>
      <c r="C2" s="161"/>
      <c r="D2" s="161"/>
      <c r="E2" s="161"/>
      <c r="F2" s="161"/>
      <c r="G2" s="161"/>
    </row>
    <row r="3" ht="21" customHeight="1" spans="1:7">
      <c r="A3" s="2"/>
      <c r="B3" s="2"/>
      <c r="C3" s="2"/>
      <c r="D3" s="2"/>
      <c r="E3" s="2"/>
      <c r="F3" s="2"/>
      <c r="G3" s="17" t="s">
        <v>2</v>
      </c>
    </row>
    <row r="4" spans="1:7">
      <c r="A4" s="162" t="s">
        <v>3</v>
      </c>
      <c r="B4" s="162"/>
      <c r="C4" s="162" t="s">
        <v>211</v>
      </c>
      <c r="D4" s="162"/>
      <c r="E4" s="162" t="s">
        <v>212</v>
      </c>
      <c r="F4" s="162"/>
      <c r="G4" s="162"/>
    </row>
    <row r="5" spans="1:7">
      <c r="A5" s="163" t="s">
        <v>6</v>
      </c>
      <c r="B5" s="164"/>
      <c r="C5" s="88" t="s">
        <v>7</v>
      </c>
      <c r="D5" s="88"/>
      <c r="E5" s="162" t="s">
        <v>8</v>
      </c>
      <c r="F5" s="162" t="s">
        <v>213</v>
      </c>
      <c r="G5" s="162"/>
    </row>
    <row r="6" spans="1:7">
      <c r="A6" s="163" t="s">
        <v>10</v>
      </c>
      <c r="B6" s="164"/>
      <c r="C6" s="162" t="s">
        <v>214</v>
      </c>
      <c r="D6" s="162"/>
      <c r="E6" s="162" t="s">
        <v>12</v>
      </c>
      <c r="F6" s="162">
        <v>85799917</v>
      </c>
      <c r="G6" s="162"/>
    </row>
    <row r="7" ht="13.5" customHeight="1" spans="1:7">
      <c r="A7" s="163" t="s">
        <v>13</v>
      </c>
      <c r="B7" s="164"/>
      <c r="C7" s="163" t="s">
        <v>215</v>
      </c>
      <c r="D7" s="165"/>
      <c r="E7" s="165"/>
      <c r="F7" s="165"/>
      <c r="G7" s="164"/>
    </row>
    <row r="8" ht="105" customHeight="1" spans="1:7">
      <c r="A8" s="163" t="s">
        <v>15</v>
      </c>
      <c r="B8" s="164"/>
      <c r="C8" s="166" t="s">
        <v>216</v>
      </c>
      <c r="D8" s="166"/>
      <c r="E8" s="166"/>
      <c r="F8" s="166"/>
      <c r="G8" s="166"/>
    </row>
    <row r="9" ht="88" customHeight="1" spans="1:7">
      <c r="A9" s="163" t="s">
        <v>17</v>
      </c>
      <c r="B9" s="164"/>
      <c r="C9" s="167" t="s">
        <v>217</v>
      </c>
      <c r="D9" s="168"/>
      <c r="E9" s="168"/>
      <c r="F9" s="168"/>
      <c r="G9" s="188"/>
    </row>
    <row r="10" spans="1:7">
      <c r="A10" s="163" t="s">
        <v>19</v>
      </c>
      <c r="B10" s="164"/>
      <c r="C10" s="169">
        <v>518</v>
      </c>
      <c r="D10" s="169"/>
      <c r="E10" s="163" t="s">
        <v>20</v>
      </c>
      <c r="F10" s="169">
        <v>518</v>
      </c>
      <c r="G10" s="169"/>
    </row>
    <row r="11" spans="1:7">
      <c r="A11" s="163" t="s">
        <v>21</v>
      </c>
      <c r="B11" s="164"/>
      <c r="C11" s="166" t="s">
        <v>218</v>
      </c>
      <c r="D11" s="166"/>
      <c r="E11" s="166"/>
      <c r="F11" s="166"/>
      <c r="G11" s="166"/>
    </row>
    <row r="12" spans="1:7">
      <c r="A12" s="162" t="s">
        <v>22</v>
      </c>
      <c r="B12" s="162"/>
      <c r="C12" s="162" t="s">
        <v>23</v>
      </c>
      <c r="D12" s="162"/>
      <c r="E12" s="162"/>
      <c r="F12" s="162" t="s">
        <v>24</v>
      </c>
      <c r="G12" s="162"/>
    </row>
    <row r="13" spans="1:7">
      <c r="A13" s="162"/>
      <c r="B13" s="162"/>
      <c r="C13" s="162" t="s">
        <v>25</v>
      </c>
      <c r="D13" s="162"/>
      <c r="E13" s="162"/>
      <c r="F13" s="169">
        <v>518</v>
      </c>
      <c r="G13" s="169"/>
    </row>
    <row r="14" spans="1:7">
      <c r="A14" s="162"/>
      <c r="B14" s="162"/>
      <c r="C14" s="166" t="s">
        <v>219</v>
      </c>
      <c r="D14" s="166"/>
      <c r="E14" s="166"/>
      <c r="F14" s="169">
        <v>518</v>
      </c>
      <c r="G14" s="169"/>
    </row>
    <row r="15" spans="1:7">
      <c r="A15" s="162"/>
      <c r="B15" s="162"/>
      <c r="C15" s="167" t="s">
        <v>27</v>
      </c>
      <c r="D15" s="168"/>
      <c r="E15" s="188"/>
      <c r="F15" s="169">
        <v>518</v>
      </c>
      <c r="G15" s="169"/>
    </row>
    <row r="16" spans="1:7">
      <c r="A16" s="162"/>
      <c r="B16" s="162"/>
      <c r="C16" s="166" t="s">
        <v>220</v>
      </c>
      <c r="D16" s="166"/>
      <c r="E16" s="166"/>
      <c r="F16" s="162"/>
      <c r="G16" s="162"/>
    </row>
    <row r="17" spans="1:7">
      <c r="A17" s="162"/>
      <c r="B17" s="162"/>
      <c r="C17" s="167" t="s">
        <v>27</v>
      </c>
      <c r="D17" s="168"/>
      <c r="E17" s="188"/>
      <c r="F17" s="163"/>
      <c r="G17" s="164"/>
    </row>
    <row r="18" spans="1:7">
      <c r="A18" s="170" t="s">
        <v>36</v>
      </c>
      <c r="B18" s="170" t="s">
        <v>121</v>
      </c>
      <c r="C18" s="162" t="s">
        <v>38</v>
      </c>
      <c r="D18" s="162"/>
      <c r="E18" s="162"/>
      <c r="F18" s="162" t="s">
        <v>24</v>
      </c>
      <c r="G18" s="162"/>
    </row>
    <row r="19" spans="1:7">
      <c r="A19" s="170"/>
      <c r="B19" s="170"/>
      <c r="C19" s="162" t="s">
        <v>25</v>
      </c>
      <c r="D19" s="162"/>
      <c r="E19" s="162"/>
      <c r="F19" s="189">
        <f>SUM(F20:G34)</f>
        <v>518</v>
      </c>
      <c r="G19" s="189"/>
    </row>
    <row r="20" spans="1:7">
      <c r="A20" s="170"/>
      <c r="B20" s="170"/>
      <c r="C20" s="171" t="s">
        <v>221</v>
      </c>
      <c r="D20" s="171"/>
      <c r="E20" s="171"/>
      <c r="F20" s="189">
        <v>17</v>
      </c>
      <c r="G20" s="189"/>
    </row>
    <row r="21" spans="1:7">
      <c r="A21" s="170"/>
      <c r="B21" s="170"/>
      <c r="C21" s="171" t="s">
        <v>222</v>
      </c>
      <c r="D21" s="171"/>
      <c r="E21" s="171"/>
      <c r="F21" s="189">
        <v>5</v>
      </c>
      <c r="G21" s="189"/>
    </row>
    <row r="22" spans="1:7">
      <c r="A22" s="170"/>
      <c r="B22" s="170"/>
      <c r="C22" s="171" t="s">
        <v>223</v>
      </c>
      <c r="D22" s="171"/>
      <c r="E22" s="171"/>
      <c r="F22" s="190">
        <v>11</v>
      </c>
      <c r="G22" s="191"/>
    </row>
    <row r="23" spans="1:7">
      <c r="A23" s="170"/>
      <c r="B23" s="170"/>
      <c r="C23" s="171" t="s">
        <v>224</v>
      </c>
      <c r="D23" s="171"/>
      <c r="E23" s="171"/>
      <c r="F23" s="189">
        <v>5</v>
      </c>
      <c r="G23" s="189"/>
    </row>
    <row r="24" spans="1:7">
      <c r="A24" s="170"/>
      <c r="B24" s="170"/>
      <c r="C24" s="172" t="s">
        <v>225</v>
      </c>
      <c r="D24" s="173"/>
      <c r="E24" s="192"/>
      <c r="F24" s="190">
        <v>4</v>
      </c>
      <c r="G24" s="191"/>
    </row>
    <row r="25" spans="1:7">
      <c r="A25" s="170"/>
      <c r="B25" s="170"/>
      <c r="C25" s="172" t="s">
        <v>226</v>
      </c>
      <c r="D25" s="173"/>
      <c r="E25" s="192"/>
      <c r="F25" s="189">
        <v>20</v>
      </c>
      <c r="G25" s="189"/>
    </row>
    <row r="26" spans="1:7">
      <c r="A26" s="170"/>
      <c r="B26" s="170"/>
      <c r="C26" s="174" t="s">
        <v>227</v>
      </c>
      <c r="D26" s="175"/>
      <c r="E26" s="193"/>
      <c r="F26" s="190">
        <v>60</v>
      </c>
      <c r="G26" s="191"/>
    </row>
    <row r="27" spans="1:7">
      <c r="A27" s="170"/>
      <c r="B27" s="170"/>
      <c r="C27" s="172" t="s">
        <v>228</v>
      </c>
      <c r="D27" s="173"/>
      <c r="E27" s="192"/>
      <c r="F27" s="190">
        <v>60</v>
      </c>
      <c r="G27" s="191"/>
    </row>
    <row r="28" spans="1:7">
      <c r="A28" s="170"/>
      <c r="B28" s="170"/>
      <c r="C28" s="172" t="s">
        <v>229</v>
      </c>
      <c r="D28" s="173"/>
      <c r="E28" s="192"/>
      <c r="F28" s="189">
        <v>48</v>
      </c>
      <c r="G28" s="189"/>
    </row>
    <row r="29" spans="1:7">
      <c r="A29" s="170"/>
      <c r="B29" s="170"/>
      <c r="C29" s="172" t="s">
        <v>230</v>
      </c>
      <c r="D29" s="173"/>
      <c r="E29" s="192"/>
      <c r="F29" s="189">
        <v>20</v>
      </c>
      <c r="G29" s="189"/>
    </row>
    <row r="30" spans="1:7">
      <c r="A30" s="170"/>
      <c r="B30" s="170"/>
      <c r="C30" s="172" t="s">
        <v>231</v>
      </c>
      <c r="D30" s="173"/>
      <c r="E30" s="192"/>
      <c r="F30" s="189">
        <v>48</v>
      </c>
      <c r="G30" s="189"/>
    </row>
    <row r="31" spans="1:7">
      <c r="A31" s="170"/>
      <c r="B31" s="170"/>
      <c r="C31" s="172" t="s">
        <v>232</v>
      </c>
      <c r="D31" s="173"/>
      <c r="E31" s="192"/>
      <c r="F31" s="189">
        <v>30</v>
      </c>
      <c r="G31" s="189"/>
    </row>
    <row r="32" spans="1:7">
      <c r="A32" s="170"/>
      <c r="B32" s="170"/>
      <c r="C32" s="172" t="s">
        <v>233</v>
      </c>
      <c r="D32" s="173"/>
      <c r="E32" s="192"/>
      <c r="F32" s="189">
        <v>20</v>
      </c>
      <c r="G32" s="189"/>
    </row>
    <row r="33" spans="1:7">
      <c r="A33" s="170"/>
      <c r="B33" s="170"/>
      <c r="C33" s="172" t="s">
        <v>234</v>
      </c>
      <c r="D33" s="173"/>
      <c r="E33" s="192"/>
      <c r="F33" s="189">
        <v>20</v>
      </c>
      <c r="G33" s="189"/>
    </row>
    <row r="34" spans="1:7">
      <c r="A34" s="170"/>
      <c r="B34" s="170"/>
      <c r="C34" s="172" t="s">
        <v>235</v>
      </c>
      <c r="D34" s="173"/>
      <c r="E34" s="192"/>
      <c r="F34" s="189">
        <v>150</v>
      </c>
      <c r="G34" s="189"/>
    </row>
    <row r="35" ht="87" customHeight="1" spans="1:7">
      <c r="A35" s="176"/>
      <c r="B35" s="162" t="s">
        <v>85</v>
      </c>
      <c r="C35" s="172" t="s">
        <v>236</v>
      </c>
      <c r="D35" s="173"/>
      <c r="E35" s="173"/>
      <c r="F35" s="173"/>
      <c r="G35" s="192"/>
    </row>
    <row r="36" ht="84" customHeight="1" spans="1:7">
      <c r="A36" s="177" t="s">
        <v>87</v>
      </c>
      <c r="B36" s="178"/>
      <c r="C36" s="166" t="s">
        <v>237</v>
      </c>
      <c r="D36" s="166"/>
      <c r="E36" s="166"/>
      <c r="F36" s="166"/>
      <c r="G36" s="166"/>
    </row>
    <row r="37" spans="1:7">
      <c r="A37" s="179" t="s">
        <v>88</v>
      </c>
      <c r="B37" s="180"/>
      <c r="C37" s="87" t="s">
        <v>90</v>
      </c>
      <c r="D37" s="87" t="s">
        <v>91</v>
      </c>
      <c r="E37" s="87" t="s">
        <v>92</v>
      </c>
      <c r="F37" s="87" t="s">
        <v>93</v>
      </c>
      <c r="G37" s="87" t="s">
        <v>94</v>
      </c>
    </row>
    <row r="38" ht="34" customHeight="1" spans="1:7">
      <c r="A38" s="181"/>
      <c r="B38" s="182"/>
      <c r="C38" s="183" t="s">
        <v>95</v>
      </c>
      <c r="D38" s="183" t="s">
        <v>96</v>
      </c>
      <c r="E38" s="87" t="s">
        <v>238</v>
      </c>
      <c r="F38" s="87" t="s">
        <v>239</v>
      </c>
      <c r="G38" s="87"/>
    </row>
    <row r="39" ht="35" customHeight="1" spans="1:7">
      <c r="A39" s="181"/>
      <c r="B39" s="182"/>
      <c r="C39" s="184"/>
      <c r="D39" s="184"/>
      <c r="E39" s="87" t="s">
        <v>240</v>
      </c>
      <c r="F39" s="87" t="s">
        <v>241</v>
      </c>
      <c r="G39" s="87"/>
    </row>
    <row r="40" ht="30" customHeight="1" spans="1:7">
      <c r="A40" s="181"/>
      <c r="B40" s="182"/>
      <c r="C40" s="184"/>
      <c r="D40" s="184"/>
      <c r="E40" s="87" t="s">
        <v>242</v>
      </c>
      <c r="F40" s="87" t="s">
        <v>243</v>
      </c>
      <c r="G40" s="87"/>
    </row>
    <row r="41" ht="37" customHeight="1" spans="1:7">
      <c r="A41" s="181"/>
      <c r="B41" s="182"/>
      <c r="C41" s="184"/>
      <c r="D41" s="185"/>
      <c r="E41" s="87" t="s">
        <v>244</v>
      </c>
      <c r="F41" s="194" t="s">
        <v>243</v>
      </c>
      <c r="G41" s="87"/>
    </row>
    <row r="42" ht="57" customHeight="1" spans="1:7">
      <c r="A42" s="181"/>
      <c r="B42" s="182"/>
      <c r="C42" s="184"/>
      <c r="D42" s="185" t="s">
        <v>99</v>
      </c>
      <c r="E42" s="87" t="s">
        <v>245</v>
      </c>
      <c r="F42" s="104">
        <v>1</v>
      </c>
      <c r="G42" s="87"/>
    </row>
    <row r="43" ht="58" customHeight="1" spans="1:7">
      <c r="A43" s="181"/>
      <c r="B43" s="182"/>
      <c r="C43" s="185"/>
      <c r="D43" s="87" t="s">
        <v>101</v>
      </c>
      <c r="E43" s="87" t="s">
        <v>246</v>
      </c>
      <c r="F43" s="104">
        <v>1</v>
      </c>
      <c r="G43" s="87"/>
    </row>
    <row r="44" ht="30" customHeight="1" spans="1:7">
      <c r="A44" s="181"/>
      <c r="B44" s="182"/>
      <c r="C44" s="87" t="s">
        <v>105</v>
      </c>
      <c r="D44" s="87" t="s">
        <v>106</v>
      </c>
      <c r="E44" s="87" t="s">
        <v>155</v>
      </c>
      <c r="F44" s="105" t="s">
        <v>108</v>
      </c>
      <c r="G44" s="87"/>
    </row>
    <row r="45" ht="30" customHeight="1" spans="1:7">
      <c r="A45" s="181"/>
      <c r="B45" s="182"/>
      <c r="C45" s="87"/>
      <c r="D45" s="87" t="s">
        <v>109</v>
      </c>
      <c r="E45" s="87" t="s">
        <v>144</v>
      </c>
      <c r="F45" s="105" t="s">
        <v>108</v>
      </c>
      <c r="G45" s="87"/>
    </row>
    <row r="46" ht="39" customHeight="1" spans="1:7">
      <c r="A46" s="181"/>
      <c r="B46" s="182"/>
      <c r="C46" s="87"/>
      <c r="D46" s="87" t="s">
        <v>115</v>
      </c>
      <c r="E46" s="87" t="s">
        <v>247</v>
      </c>
      <c r="F46" s="104" t="s">
        <v>248</v>
      </c>
      <c r="G46" s="87"/>
    </row>
    <row r="47" spans="1:7">
      <c r="A47" s="186"/>
      <c r="B47" s="187"/>
      <c r="C47" s="87"/>
      <c r="D47" s="87" t="s">
        <v>249</v>
      </c>
      <c r="E47" s="87"/>
      <c r="F47" s="87"/>
      <c r="G47" s="87"/>
    </row>
  </sheetData>
  <mergeCells count="77">
    <mergeCell ref="A2:G2"/>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E33"/>
    <mergeCell ref="F33:G33"/>
    <mergeCell ref="C34:E34"/>
    <mergeCell ref="F34:G34"/>
    <mergeCell ref="C35:G35"/>
    <mergeCell ref="A36:B36"/>
    <mergeCell ref="C36:G36"/>
    <mergeCell ref="A18:A34"/>
    <mergeCell ref="B18:B34"/>
    <mergeCell ref="C38:C43"/>
    <mergeCell ref="C44:C47"/>
    <mergeCell ref="D38:D41"/>
    <mergeCell ref="A12:B17"/>
    <mergeCell ref="A37:B47"/>
  </mergeCells>
  <printOptions horizontalCentered="1"/>
  <pageMargins left="0.751388888888889" right="0.751388888888889" top="1" bottom="1" header="0.5" footer="0.5"/>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39"/>
  <sheetViews>
    <sheetView workbookViewId="0">
      <selection activeCell="A2" sqref="A2:G2"/>
    </sheetView>
  </sheetViews>
  <sheetFormatPr defaultColWidth="9" defaultRowHeight="14.25" outlineLevelCol="6"/>
  <cols>
    <col min="4" max="4" width="13.875" customWidth="1"/>
    <col min="5" max="5" width="22.625" customWidth="1"/>
    <col min="7" max="7" width="16.5" customWidth="1"/>
  </cols>
  <sheetData>
    <row r="2" ht="33" customHeight="1" spans="1:7">
      <c r="A2" s="1" t="s">
        <v>1</v>
      </c>
      <c r="B2" s="1"/>
      <c r="C2" s="1"/>
      <c r="D2" s="1"/>
      <c r="E2" s="1"/>
      <c r="F2" s="1"/>
      <c r="G2" s="1"/>
    </row>
    <row r="3" ht="21" customHeight="1" spans="1:7">
      <c r="A3" s="2"/>
      <c r="B3" s="2"/>
      <c r="C3" s="2"/>
      <c r="D3" s="2"/>
      <c r="E3" s="2"/>
      <c r="F3" s="80" t="s">
        <v>2</v>
      </c>
      <c r="G3" s="80"/>
    </row>
    <row r="4" ht="27.75" customHeight="1" spans="1:7">
      <c r="A4" s="3" t="s">
        <v>3</v>
      </c>
      <c r="B4" s="3"/>
      <c r="C4" s="3" t="s">
        <v>250</v>
      </c>
      <c r="D4" s="3"/>
      <c r="E4" s="81" t="s">
        <v>5</v>
      </c>
      <c r="F4" s="7"/>
      <c r="G4" s="7"/>
    </row>
    <row r="5" ht="15" customHeight="1" spans="1:7">
      <c r="A5" s="6" t="s">
        <v>6</v>
      </c>
      <c r="B5" s="6"/>
      <c r="C5" s="156" t="s">
        <v>7</v>
      </c>
      <c r="D5" s="157"/>
      <c r="E5" s="81" t="s">
        <v>8</v>
      </c>
      <c r="F5" s="156" t="s">
        <v>251</v>
      </c>
      <c r="G5" s="157"/>
    </row>
    <row r="6" ht="15" customHeight="1" spans="1:7">
      <c r="A6" s="6" t="s">
        <v>10</v>
      </c>
      <c r="B6" s="6"/>
      <c r="C6" s="156" t="s">
        <v>252</v>
      </c>
      <c r="D6" s="157"/>
      <c r="E6" s="6" t="s">
        <v>12</v>
      </c>
      <c r="F6" s="158" t="s">
        <v>253</v>
      </c>
      <c r="G6" s="158"/>
    </row>
    <row r="7" ht="15" customHeight="1" spans="1:7">
      <c r="A7" s="6" t="s">
        <v>13</v>
      </c>
      <c r="B7" s="6"/>
      <c r="C7" s="7" t="s">
        <v>254</v>
      </c>
      <c r="D7" s="7"/>
      <c r="E7" s="7"/>
      <c r="F7" s="7"/>
      <c r="G7" s="7"/>
    </row>
    <row r="8" ht="51" customHeight="1" spans="1:7">
      <c r="A8" s="6" t="s">
        <v>15</v>
      </c>
      <c r="B8" s="6"/>
      <c r="C8" s="8" t="s">
        <v>255</v>
      </c>
      <c r="D8" s="8"/>
      <c r="E8" s="8"/>
      <c r="F8" s="8"/>
      <c r="G8" s="8"/>
    </row>
    <row r="9" ht="33.75" customHeight="1" spans="1:7">
      <c r="A9" s="6" t="s">
        <v>17</v>
      </c>
      <c r="B9" s="6"/>
      <c r="C9" s="8" t="s">
        <v>256</v>
      </c>
      <c r="D9" s="8"/>
      <c r="E9" s="8"/>
      <c r="F9" s="8"/>
      <c r="G9" s="8"/>
    </row>
    <row r="10" ht="15" customHeight="1" spans="1:7">
      <c r="A10" s="6" t="s">
        <v>19</v>
      </c>
      <c r="B10" s="6"/>
      <c r="C10" s="6">
        <f>F10</f>
        <v>40</v>
      </c>
      <c r="D10" s="6"/>
      <c r="E10" s="6" t="s">
        <v>20</v>
      </c>
      <c r="F10" s="9">
        <f>F13</f>
        <v>40</v>
      </c>
      <c r="G10" s="9"/>
    </row>
    <row r="11" ht="29" customHeight="1" spans="1:7">
      <c r="A11" s="6" t="s">
        <v>21</v>
      </c>
      <c r="B11" s="6"/>
      <c r="C11" s="8"/>
      <c r="D11" s="8"/>
      <c r="E11" s="8"/>
      <c r="F11" s="8"/>
      <c r="G11" s="8"/>
    </row>
    <row r="12" ht="15" customHeight="1" spans="1:7">
      <c r="A12" s="6" t="s">
        <v>22</v>
      </c>
      <c r="B12" s="6"/>
      <c r="C12" s="6" t="s">
        <v>23</v>
      </c>
      <c r="D12" s="6"/>
      <c r="E12" s="6"/>
      <c r="F12" s="6" t="s">
        <v>24</v>
      </c>
      <c r="G12" s="6"/>
    </row>
    <row r="13" ht="15" customHeight="1" spans="1:7">
      <c r="A13" s="6"/>
      <c r="B13" s="6"/>
      <c r="C13" s="6" t="s">
        <v>25</v>
      </c>
      <c r="D13" s="6"/>
      <c r="E13" s="6"/>
      <c r="F13" s="19">
        <f>F14</f>
        <v>40</v>
      </c>
      <c r="G13" s="19"/>
    </row>
    <row r="14" ht="15" customHeight="1" spans="1:7">
      <c r="A14" s="6"/>
      <c r="B14" s="6"/>
      <c r="C14" s="8" t="s">
        <v>26</v>
      </c>
      <c r="D14" s="8"/>
      <c r="E14" s="8"/>
      <c r="F14" s="19">
        <f>F15</f>
        <v>40</v>
      </c>
      <c r="G14" s="19"/>
    </row>
    <row r="15" ht="15" customHeight="1" spans="1:7">
      <c r="A15" s="6"/>
      <c r="B15" s="6"/>
      <c r="C15" s="8" t="s">
        <v>27</v>
      </c>
      <c r="D15" s="8"/>
      <c r="E15" s="8"/>
      <c r="F15" s="19">
        <f>F25</f>
        <v>40</v>
      </c>
      <c r="G15" s="19"/>
    </row>
    <row r="16" ht="15" customHeight="1" spans="1:7">
      <c r="A16" s="6"/>
      <c r="B16" s="6"/>
      <c r="C16" s="8" t="s">
        <v>28</v>
      </c>
      <c r="D16" s="8"/>
      <c r="E16" s="8"/>
      <c r="F16" s="29"/>
      <c r="G16" s="29"/>
    </row>
    <row r="17" ht="15" customHeight="1" spans="1:7">
      <c r="A17" s="6"/>
      <c r="B17" s="6"/>
      <c r="C17" s="8" t="s">
        <v>29</v>
      </c>
      <c r="D17" s="8"/>
      <c r="E17" s="8"/>
      <c r="F17" s="30"/>
      <c r="G17" s="30"/>
    </row>
    <row r="18" ht="15" customHeight="1" spans="1:7">
      <c r="A18" s="6"/>
      <c r="B18" s="6"/>
      <c r="C18" s="8" t="s">
        <v>30</v>
      </c>
      <c r="D18" s="8"/>
      <c r="E18" s="8"/>
      <c r="F18" s="30"/>
      <c r="G18" s="30"/>
    </row>
    <row r="19" ht="15" customHeight="1" spans="1:7">
      <c r="A19" s="6"/>
      <c r="B19" s="6"/>
      <c r="C19" s="8" t="s">
        <v>31</v>
      </c>
      <c r="D19" s="8"/>
      <c r="E19" s="8"/>
      <c r="F19" s="30"/>
      <c r="G19" s="30"/>
    </row>
    <row r="20" ht="15" customHeight="1" spans="1:7">
      <c r="A20" s="6"/>
      <c r="B20" s="6"/>
      <c r="C20" s="8" t="s">
        <v>32</v>
      </c>
      <c r="D20" s="8"/>
      <c r="E20" s="8"/>
      <c r="F20" s="31"/>
      <c r="G20" s="31"/>
    </row>
    <row r="21" ht="15" customHeight="1" spans="1:7">
      <c r="A21" s="6"/>
      <c r="B21" s="6"/>
      <c r="C21" s="8" t="s">
        <v>33</v>
      </c>
      <c r="D21" s="8"/>
      <c r="E21" s="8"/>
      <c r="F21" s="30"/>
      <c r="G21" s="30"/>
    </row>
    <row r="22" ht="15" customHeight="1" spans="1:7">
      <c r="A22" s="6"/>
      <c r="B22" s="6"/>
      <c r="C22" s="8" t="s">
        <v>34</v>
      </c>
      <c r="D22" s="8"/>
      <c r="E22" s="8"/>
      <c r="F22" s="29"/>
      <c r="G22" s="29"/>
    </row>
    <row r="23" ht="15" customHeight="1" spans="1:7">
      <c r="A23" s="6"/>
      <c r="B23" s="6"/>
      <c r="C23" s="8" t="s">
        <v>35</v>
      </c>
      <c r="D23" s="8"/>
      <c r="E23" s="8"/>
      <c r="F23" s="30"/>
      <c r="G23" s="30"/>
    </row>
    <row r="24" spans="1:7">
      <c r="A24" s="6" t="s">
        <v>36</v>
      </c>
      <c r="B24" s="6" t="s">
        <v>121</v>
      </c>
      <c r="C24" s="6" t="s">
        <v>38</v>
      </c>
      <c r="D24" s="6"/>
      <c r="E24" s="6"/>
      <c r="F24" s="6" t="s">
        <v>24</v>
      </c>
      <c r="G24" s="6"/>
    </row>
    <row r="25" spans="1:7">
      <c r="A25" s="6"/>
      <c r="B25" s="6"/>
      <c r="C25" s="6" t="s">
        <v>25</v>
      </c>
      <c r="D25" s="6"/>
      <c r="E25" s="6"/>
      <c r="F25" s="19">
        <v>40</v>
      </c>
      <c r="G25" s="19"/>
    </row>
    <row r="26" spans="1:7">
      <c r="A26" s="6"/>
      <c r="B26" s="6"/>
      <c r="C26" s="10" t="s">
        <v>257</v>
      </c>
      <c r="D26" s="10"/>
      <c r="E26" s="10"/>
      <c r="F26" s="19">
        <v>40</v>
      </c>
      <c r="G26" s="19"/>
    </row>
    <row r="27" spans="1:7">
      <c r="A27" s="6"/>
      <c r="B27" s="6"/>
      <c r="C27" s="10" t="s">
        <v>258</v>
      </c>
      <c r="D27" s="10"/>
      <c r="E27" s="10"/>
      <c r="F27" s="19"/>
      <c r="G27" s="19"/>
    </row>
    <row r="28" spans="1:7">
      <c r="A28" s="6"/>
      <c r="B28" s="6"/>
      <c r="C28" s="10" t="s">
        <v>259</v>
      </c>
      <c r="D28" s="10"/>
      <c r="E28" s="10"/>
      <c r="F28" s="6"/>
      <c r="G28" s="6"/>
    </row>
    <row r="29" ht="37" customHeight="1" spans="1:7">
      <c r="A29" s="6"/>
      <c r="B29" s="6" t="s">
        <v>85</v>
      </c>
      <c r="C29" s="36" t="s">
        <v>260</v>
      </c>
      <c r="D29" s="36"/>
      <c r="E29" s="36"/>
      <c r="F29" s="36"/>
      <c r="G29" s="36"/>
    </row>
    <row r="30" spans="1:7">
      <c r="A30" s="6" t="s">
        <v>87</v>
      </c>
      <c r="B30" s="6"/>
      <c r="C30" s="6"/>
      <c r="D30" s="6"/>
      <c r="E30" s="6"/>
      <c r="F30" s="6"/>
      <c r="G30" s="6"/>
    </row>
    <row r="31" spans="1:7">
      <c r="A31" s="6" t="s">
        <v>88</v>
      </c>
      <c r="B31" s="6" t="s">
        <v>89</v>
      </c>
      <c r="C31" s="6" t="s">
        <v>90</v>
      </c>
      <c r="D31" s="6" t="s">
        <v>91</v>
      </c>
      <c r="E31" s="6" t="s">
        <v>92</v>
      </c>
      <c r="F31" s="6" t="s">
        <v>93</v>
      </c>
      <c r="G31" s="6" t="s">
        <v>94</v>
      </c>
    </row>
    <row r="32" spans="1:7">
      <c r="A32" s="6"/>
      <c r="B32" s="6"/>
      <c r="C32" s="14" t="s">
        <v>95</v>
      </c>
      <c r="D32" s="14" t="s">
        <v>96</v>
      </c>
      <c r="E32" s="8" t="s">
        <v>261</v>
      </c>
      <c r="F32" s="6" t="s">
        <v>262</v>
      </c>
      <c r="G32" s="6"/>
    </row>
    <row r="33" ht="25.5" spans="1:7">
      <c r="A33" s="6"/>
      <c r="B33" s="6"/>
      <c r="C33" s="15"/>
      <c r="D33" s="6" t="s">
        <v>99</v>
      </c>
      <c r="E33" s="8" t="s">
        <v>263</v>
      </c>
      <c r="F33" s="6" t="s">
        <v>264</v>
      </c>
      <c r="G33" s="6"/>
    </row>
    <row r="34" spans="1:7">
      <c r="A34" s="6"/>
      <c r="B34" s="6"/>
      <c r="C34" s="15"/>
      <c r="D34" s="6" t="s">
        <v>101</v>
      </c>
      <c r="E34" s="8" t="s">
        <v>265</v>
      </c>
      <c r="F34" s="33">
        <v>1</v>
      </c>
      <c r="G34" s="6"/>
    </row>
    <row r="35" ht="25.5" spans="1:7">
      <c r="A35" s="6"/>
      <c r="B35" s="6"/>
      <c r="C35" s="6" t="s">
        <v>105</v>
      </c>
      <c r="D35" s="6" t="s">
        <v>106</v>
      </c>
      <c r="E35" s="8" t="s">
        <v>266</v>
      </c>
      <c r="F35" s="33">
        <v>1</v>
      </c>
      <c r="G35" s="6"/>
    </row>
    <row r="36" spans="1:7">
      <c r="A36" s="6"/>
      <c r="B36" s="6"/>
      <c r="C36" s="6"/>
      <c r="D36" s="6"/>
      <c r="E36" s="8" t="s">
        <v>267</v>
      </c>
      <c r="F36" s="33">
        <v>1</v>
      </c>
      <c r="G36" s="6"/>
    </row>
    <row r="37" spans="1:7">
      <c r="A37" s="6"/>
      <c r="B37" s="6"/>
      <c r="C37" s="6"/>
      <c r="D37" s="6" t="s">
        <v>111</v>
      </c>
      <c r="E37" s="8" t="s">
        <v>268</v>
      </c>
      <c r="F37" s="6" t="s">
        <v>269</v>
      </c>
      <c r="G37" s="6"/>
    </row>
    <row r="38" ht="19.5" customHeight="1" spans="1:7">
      <c r="A38" s="6"/>
      <c r="B38" s="6"/>
      <c r="C38" s="6"/>
      <c r="D38" s="6" t="s">
        <v>113</v>
      </c>
      <c r="E38" s="8" t="s">
        <v>270</v>
      </c>
      <c r="F38" s="6" t="s">
        <v>271</v>
      </c>
      <c r="G38" s="6"/>
    </row>
    <row r="39" ht="25.5" spans="1:7">
      <c r="A39" s="6"/>
      <c r="B39" s="6"/>
      <c r="C39" s="6"/>
      <c r="D39" s="6" t="s">
        <v>115</v>
      </c>
      <c r="E39" s="8" t="s">
        <v>272</v>
      </c>
      <c r="F39" s="6" t="s">
        <v>273</v>
      </c>
      <c r="G39" s="6"/>
    </row>
  </sheetData>
  <mergeCells count="65">
    <mergeCell ref="A2:G2"/>
    <mergeCell ref="F3:G3"/>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G29"/>
    <mergeCell ref="A30:B30"/>
    <mergeCell ref="C30:G30"/>
    <mergeCell ref="A24:A29"/>
    <mergeCell ref="B24:B28"/>
    <mergeCell ref="C32:C34"/>
    <mergeCell ref="C35:C39"/>
    <mergeCell ref="A12:B23"/>
    <mergeCell ref="A31:B39"/>
  </mergeCell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40"/>
  <sheetViews>
    <sheetView workbookViewId="0">
      <selection activeCell="A2" sqref="A2:G2"/>
    </sheetView>
  </sheetViews>
  <sheetFormatPr defaultColWidth="9" defaultRowHeight="14.25" outlineLevelCol="6"/>
  <cols>
    <col min="2" max="2" width="8.875" customWidth="1"/>
    <col min="3" max="3" width="12.5" customWidth="1"/>
    <col min="4" max="4" width="12.375" customWidth="1"/>
    <col min="5" max="5" width="14.75" customWidth="1"/>
    <col min="6" max="6" width="12.75" customWidth="1"/>
    <col min="7" max="7" width="13.125" customWidth="1"/>
  </cols>
  <sheetData>
    <row r="2" ht="50" customHeight="1" spans="1:7">
      <c r="A2" s="151" t="s">
        <v>1</v>
      </c>
      <c r="B2" s="151"/>
      <c r="C2" s="151"/>
      <c r="D2" s="151"/>
      <c r="E2" s="151"/>
      <c r="F2" s="151"/>
      <c r="G2" s="151"/>
    </row>
    <row r="3" ht="21" customHeight="1" spans="1:7">
      <c r="A3" s="2"/>
      <c r="B3" s="2"/>
      <c r="C3" s="2"/>
      <c r="D3" s="2"/>
      <c r="E3" s="2"/>
      <c r="F3" s="2"/>
      <c r="G3" s="17" t="s">
        <v>2</v>
      </c>
    </row>
    <row r="4" ht="32" customHeight="1" spans="1:7">
      <c r="A4" s="3" t="s">
        <v>3</v>
      </c>
      <c r="B4" s="3"/>
      <c r="C4" s="3" t="s">
        <v>274</v>
      </c>
      <c r="D4" s="3"/>
      <c r="E4" s="18" t="s">
        <v>5</v>
      </c>
      <c r="F4" s="7"/>
      <c r="G4" s="7"/>
    </row>
    <row r="5" spans="1:7">
      <c r="A5" s="6" t="s">
        <v>6</v>
      </c>
      <c r="B5" s="6"/>
      <c r="C5" s="7" t="s">
        <v>7</v>
      </c>
      <c r="D5" s="7"/>
      <c r="E5" s="18" t="s">
        <v>8</v>
      </c>
      <c r="F5" s="7" t="s">
        <v>251</v>
      </c>
      <c r="G5" s="7"/>
    </row>
    <row r="6" spans="1:7">
      <c r="A6" s="6" t="s">
        <v>10</v>
      </c>
      <c r="B6" s="6"/>
      <c r="C6" s="7" t="s">
        <v>252</v>
      </c>
      <c r="D6" s="7"/>
      <c r="E6" s="6" t="s">
        <v>12</v>
      </c>
      <c r="F6" s="7" t="s">
        <v>253</v>
      </c>
      <c r="G6" s="7"/>
    </row>
    <row r="7" spans="1:7">
      <c r="A7" s="6" t="s">
        <v>13</v>
      </c>
      <c r="B7" s="6"/>
      <c r="C7" s="7" t="s">
        <v>163</v>
      </c>
      <c r="D7" s="7"/>
      <c r="E7" s="7"/>
      <c r="F7" s="7"/>
      <c r="G7" s="7"/>
    </row>
    <row r="8" ht="53.1" customHeight="1" spans="1:7">
      <c r="A8" s="6" t="s">
        <v>15</v>
      </c>
      <c r="B8" s="6"/>
      <c r="C8" s="130" t="s">
        <v>275</v>
      </c>
      <c r="D8" s="130"/>
      <c r="E8" s="130"/>
      <c r="F8" s="130"/>
      <c r="G8" s="130"/>
    </row>
    <row r="9" spans="1:7">
      <c r="A9" s="6" t="s">
        <v>17</v>
      </c>
      <c r="B9" s="6"/>
      <c r="C9" s="130" t="s">
        <v>276</v>
      </c>
      <c r="D9" s="130"/>
      <c r="E9" s="130"/>
      <c r="F9" s="130"/>
      <c r="G9" s="130"/>
    </row>
    <row r="10" spans="1:7">
      <c r="A10" s="6" t="s">
        <v>19</v>
      </c>
      <c r="B10" s="6"/>
      <c r="C10" s="19">
        <v>258</v>
      </c>
      <c r="D10" s="19"/>
      <c r="E10" s="6" t="s">
        <v>20</v>
      </c>
      <c r="F10" s="9">
        <v>258</v>
      </c>
      <c r="G10" s="9"/>
    </row>
    <row r="11" ht="37" customHeight="1" spans="1:7">
      <c r="A11" s="6" t="s">
        <v>21</v>
      </c>
      <c r="B11" s="6"/>
      <c r="C11" s="152" t="s">
        <v>277</v>
      </c>
      <c r="D11" s="153"/>
      <c r="E11" s="153"/>
      <c r="F11" s="153"/>
      <c r="G11" s="154"/>
    </row>
    <row r="12" spans="1:7">
      <c r="A12" s="6" t="s">
        <v>22</v>
      </c>
      <c r="B12" s="6"/>
      <c r="C12" s="6" t="s">
        <v>23</v>
      </c>
      <c r="D12" s="6"/>
      <c r="E12" s="6"/>
      <c r="F12" s="6" t="s">
        <v>24</v>
      </c>
      <c r="G12" s="6"/>
    </row>
    <row r="13" spans="1:7">
      <c r="A13" s="6"/>
      <c r="B13" s="6"/>
      <c r="C13" s="6" t="s">
        <v>25</v>
      </c>
      <c r="D13" s="6"/>
      <c r="E13" s="6"/>
      <c r="F13" s="19">
        <v>258</v>
      </c>
      <c r="G13" s="19"/>
    </row>
    <row r="14" spans="1:7">
      <c r="A14" s="6"/>
      <c r="B14" s="6"/>
      <c r="C14" s="8" t="s">
        <v>26</v>
      </c>
      <c r="D14" s="8"/>
      <c r="E14" s="8"/>
      <c r="F14" s="19">
        <v>258</v>
      </c>
      <c r="G14" s="19"/>
    </row>
    <row r="15" spans="1:7">
      <c r="A15" s="6"/>
      <c r="B15" s="6"/>
      <c r="C15" s="8" t="s">
        <v>27</v>
      </c>
      <c r="D15" s="8"/>
      <c r="E15" s="8"/>
      <c r="F15" s="19">
        <v>258</v>
      </c>
      <c r="G15" s="19"/>
    </row>
    <row r="16" spans="1:7">
      <c r="A16" s="6"/>
      <c r="B16" s="6"/>
      <c r="C16" s="8" t="s">
        <v>28</v>
      </c>
      <c r="D16" s="8"/>
      <c r="E16" s="8"/>
      <c r="F16" s="29"/>
      <c r="G16" s="29"/>
    </row>
    <row r="17" spans="1:7">
      <c r="A17" s="6"/>
      <c r="B17" s="6"/>
      <c r="C17" s="8" t="s">
        <v>29</v>
      </c>
      <c r="D17" s="8"/>
      <c r="E17" s="8"/>
      <c r="F17" s="30"/>
      <c r="G17" s="30"/>
    </row>
    <row r="18" spans="1:7">
      <c r="A18" s="6"/>
      <c r="B18" s="6"/>
      <c r="C18" s="8" t="s">
        <v>30</v>
      </c>
      <c r="D18" s="8"/>
      <c r="E18" s="8"/>
      <c r="F18" s="30"/>
      <c r="G18" s="30"/>
    </row>
    <row r="19" spans="1:7">
      <c r="A19" s="6"/>
      <c r="B19" s="6"/>
      <c r="C19" s="8" t="s">
        <v>31</v>
      </c>
      <c r="D19" s="8"/>
      <c r="E19" s="8"/>
      <c r="F19" s="30"/>
      <c r="G19" s="30"/>
    </row>
    <row r="20" spans="1:7">
      <c r="A20" s="6"/>
      <c r="B20" s="6"/>
      <c r="C20" s="8" t="s">
        <v>32</v>
      </c>
      <c r="D20" s="8"/>
      <c r="E20" s="8"/>
      <c r="F20" s="31"/>
      <c r="G20" s="31"/>
    </row>
    <row r="21" spans="1:7">
      <c r="A21" s="6"/>
      <c r="B21" s="6"/>
      <c r="C21" s="8" t="s">
        <v>33</v>
      </c>
      <c r="D21" s="8"/>
      <c r="E21" s="8"/>
      <c r="F21" s="30"/>
      <c r="G21" s="30"/>
    </row>
    <row r="22" spans="1:7">
      <c r="A22" s="6"/>
      <c r="B22" s="6"/>
      <c r="C22" s="8" t="s">
        <v>34</v>
      </c>
      <c r="D22" s="8"/>
      <c r="E22" s="8"/>
      <c r="F22" s="29"/>
      <c r="G22" s="29"/>
    </row>
    <row r="23" spans="1:7">
      <c r="A23" s="6"/>
      <c r="B23" s="6"/>
      <c r="C23" s="8" t="s">
        <v>35</v>
      </c>
      <c r="D23" s="8"/>
      <c r="E23" s="8"/>
      <c r="F23" s="30"/>
      <c r="G23" s="30"/>
    </row>
    <row r="24" spans="1:7">
      <c r="A24" s="6" t="s">
        <v>36</v>
      </c>
      <c r="B24" s="6" t="s">
        <v>121</v>
      </c>
      <c r="C24" s="6" t="s">
        <v>38</v>
      </c>
      <c r="D24" s="6"/>
      <c r="E24" s="6"/>
      <c r="F24" s="6" t="s">
        <v>24</v>
      </c>
      <c r="G24" s="6"/>
    </row>
    <row r="25" spans="1:7">
      <c r="A25" s="6"/>
      <c r="B25" s="6"/>
      <c r="C25" s="6" t="s">
        <v>25</v>
      </c>
      <c r="D25" s="6"/>
      <c r="E25" s="6"/>
      <c r="F25" s="19">
        <v>258</v>
      </c>
      <c r="G25" s="19"/>
    </row>
    <row r="26" spans="1:7">
      <c r="A26" s="6"/>
      <c r="B26" s="6"/>
      <c r="C26" s="10" t="s">
        <v>274</v>
      </c>
      <c r="D26" s="10"/>
      <c r="E26" s="10"/>
      <c r="F26" s="19">
        <v>258</v>
      </c>
      <c r="G26" s="19"/>
    </row>
    <row r="27" spans="1:7">
      <c r="A27" s="6"/>
      <c r="B27" s="6"/>
      <c r="C27" s="10"/>
      <c r="D27" s="10"/>
      <c r="E27" s="10"/>
      <c r="F27" s="6"/>
      <c r="G27" s="6"/>
    </row>
    <row r="28" spans="1:7">
      <c r="A28" s="6"/>
      <c r="B28" s="6"/>
      <c r="C28" s="10"/>
      <c r="D28" s="10"/>
      <c r="E28" s="10"/>
      <c r="F28" s="6"/>
      <c r="G28" s="6"/>
    </row>
    <row r="29" ht="67" customHeight="1" spans="1:7">
      <c r="A29" s="6"/>
      <c r="B29" s="6" t="s">
        <v>85</v>
      </c>
      <c r="C29" s="36" t="s">
        <v>278</v>
      </c>
      <c r="D29" s="36"/>
      <c r="E29" s="36"/>
      <c r="F29" s="36"/>
      <c r="G29" s="36"/>
    </row>
    <row r="30" spans="1:7">
      <c r="A30" s="6" t="s">
        <v>87</v>
      </c>
      <c r="B30" s="6"/>
      <c r="C30" s="6" t="s">
        <v>279</v>
      </c>
      <c r="D30" s="6"/>
      <c r="E30" s="6"/>
      <c r="F30" s="6"/>
      <c r="G30" s="6"/>
    </row>
    <row r="31" spans="1:7">
      <c r="A31" s="6" t="s">
        <v>88</v>
      </c>
      <c r="B31" s="6"/>
      <c r="C31" s="6" t="s">
        <v>90</v>
      </c>
      <c r="D31" s="6" t="s">
        <v>91</v>
      </c>
      <c r="E31" s="6" t="s">
        <v>92</v>
      </c>
      <c r="F31" s="6" t="s">
        <v>93</v>
      </c>
      <c r="G31" s="6" t="s">
        <v>94</v>
      </c>
    </row>
    <row r="32" spans="1:7">
      <c r="A32" s="6"/>
      <c r="B32" s="6"/>
      <c r="C32" s="6" t="s">
        <v>95</v>
      </c>
      <c r="D32" s="6" t="s">
        <v>96</v>
      </c>
      <c r="E32" s="6" t="s">
        <v>280</v>
      </c>
      <c r="F32" s="33" t="s">
        <v>281</v>
      </c>
      <c r="G32" s="6"/>
    </row>
    <row r="33" spans="1:7">
      <c r="A33" s="6"/>
      <c r="B33" s="6"/>
      <c r="C33" s="6"/>
      <c r="D33" s="6" t="s">
        <v>99</v>
      </c>
      <c r="E33" s="6" t="s">
        <v>282</v>
      </c>
      <c r="F33" s="33">
        <v>1</v>
      </c>
      <c r="G33" s="6"/>
    </row>
    <row r="34" spans="1:7">
      <c r="A34" s="6"/>
      <c r="B34" s="6"/>
      <c r="C34" s="6"/>
      <c r="D34" s="6" t="s">
        <v>101</v>
      </c>
      <c r="E34" s="6" t="s">
        <v>283</v>
      </c>
      <c r="F34" s="33">
        <v>1</v>
      </c>
      <c r="G34" s="6"/>
    </row>
    <row r="35" spans="1:7">
      <c r="A35" s="6"/>
      <c r="B35" s="6"/>
      <c r="C35" s="6"/>
      <c r="D35" s="6" t="s">
        <v>102</v>
      </c>
      <c r="E35" s="6" t="s">
        <v>103</v>
      </c>
      <c r="F35" s="6" t="s">
        <v>207</v>
      </c>
      <c r="G35" s="6"/>
    </row>
    <row r="36" spans="1:7">
      <c r="A36" s="6"/>
      <c r="B36" s="6"/>
      <c r="C36" s="6" t="s">
        <v>105</v>
      </c>
      <c r="D36" s="6" t="s">
        <v>106</v>
      </c>
      <c r="E36" s="6" t="s">
        <v>284</v>
      </c>
      <c r="F36" s="33">
        <v>0.9</v>
      </c>
      <c r="G36" s="6"/>
    </row>
    <row r="37" spans="1:7">
      <c r="A37" s="6"/>
      <c r="B37" s="6"/>
      <c r="C37" s="6"/>
      <c r="D37" s="6" t="s">
        <v>109</v>
      </c>
      <c r="E37" s="6" t="s">
        <v>285</v>
      </c>
      <c r="F37" s="33">
        <v>1</v>
      </c>
      <c r="G37" s="6"/>
    </row>
    <row r="38" ht="25.5" spans="1:7">
      <c r="A38" s="6"/>
      <c r="B38" s="6"/>
      <c r="C38" s="6"/>
      <c r="D38" s="6" t="s">
        <v>111</v>
      </c>
      <c r="E38" s="6" t="s">
        <v>286</v>
      </c>
      <c r="F38" s="33">
        <v>1</v>
      </c>
      <c r="G38" s="155"/>
    </row>
    <row r="39" spans="1:7">
      <c r="A39" s="6"/>
      <c r="B39" s="6"/>
      <c r="C39" s="6"/>
      <c r="D39" s="6" t="s">
        <v>113</v>
      </c>
      <c r="E39" s="6" t="s">
        <v>287</v>
      </c>
      <c r="F39" s="33">
        <v>1</v>
      </c>
      <c r="G39" s="6"/>
    </row>
    <row r="40" ht="25.5" spans="1:7">
      <c r="A40" s="6"/>
      <c r="B40" s="6"/>
      <c r="C40" s="6"/>
      <c r="D40" s="6" t="s">
        <v>115</v>
      </c>
      <c r="E40" s="6" t="s">
        <v>158</v>
      </c>
      <c r="F40" s="33">
        <v>0.96</v>
      </c>
      <c r="G40" s="6"/>
    </row>
  </sheetData>
  <mergeCells count="64">
    <mergeCell ref="A2:G2"/>
    <mergeCell ref="A4:B4"/>
    <mergeCell ref="C4:D4"/>
    <mergeCell ref="F4:G4"/>
    <mergeCell ref="A5:B5"/>
    <mergeCell ref="C5:D5"/>
    <mergeCell ref="F5:G5"/>
    <mergeCell ref="A6:B6"/>
    <mergeCell ref="C6:D6"/>
    <mergeCell ref="F6:G6"/>
    <mergeCell ref="A7:B7"/>
    <mergeCell ref="C7:G7"/>
    <mergeCell ref="A8:B8"/>
    <mergeCell ref="C8:G8"/>
    <mergeCell ref="A9:B9"/>
    <mergeCell ref="C9:G9"/>
    <mergeCell ref="A10:B10"/>
    <mergeCell ref="C10:D10"/>
    <mergeCell ref="F10:G10"/>
    <mergeCell ref="A11:B11"/>
    <mergeCell ref="C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6:E26"/>
    <mergeCell ref="F26:G26"/>
    <mergeCell ref="C27:E27"/>
    <mergeCell ref="F27:G27"/>
    <mergeCell ref="C28:E28"/>
    <mergeCell ref="F28:G28"/>
    <mergeCell ref="C29:G29"/>
    <mergeCell ref="A30:B30"/>
    <mergeCell ref="C30:G30"/>
    <mergeCell ref="A24:A29"/>
    <mergeCell ref="B24:B28"/>
    <mergeCell ref="C32:C35"/>
    <mergeCell ref="C36:C40"/>
    <mergeCell ref="A12:B23"/>
    <mergeCell ref="A31:B40"/>
  </mergeCells>
  <printOptions horizontalCentered="1"/>
  <pageMargins left="0.554861111111111" right="0.554861111111111" top="0.590277777777778" bottom="0.39305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1.新开工</vt:lpstr>
      <vt:lpstr>2.在续建</vt:lpstr>
      <vt:lpstr>3.1市级奖补</vt:lpstr>
      <vt:lpstr>3.2科研补助</vt:lpstr>
      <vt:lpstr>3.3城建项目策划</vt:lpstr>
      <vt:lpstr>3.4智慧一体化</vt:lpstr>
      <vt:lpstr>3.5设计之都</vt:lpstr>
      <vt:lpstr>3.6.1海绵评估</vt:lpstr>
      <vt:lpstr>3.6.2管廊规划编制</vt:lpstr>
      <vt:lpstr>3.6.3管网信息平台</vt:lpstr>
      <vt:lpstr>3.7节能信息平台</vt:lpstr>
      <vt:lpstr>3.8一流电网研究</vt:lpstr>
      <vt:lpstr>3.9档案库消防改造</vt:lpstr>
      <vt:lpstr>3.10道路维修</vt:lpstr>
      <vt:lpstr>3.11路灯中心</vt:lpstr>
      <vt:lpstr>4.项目前期</vt:lpstr>
      <vt:lpstr>5.1.1施工图审查</vt:lpstr>
      <vt:lpstr>5.1.2消防审查</vt:lpstr>
      <vt:lpstr>5.2搅拌站评估</vt:lpstr>
      <vt:lpstr>5.3.1安全站</vt:lpstr>
      <vt:lpstr>5.3.2稽查站</vt:lpstr>
      <vt:lpstr>5.4墙改返退</vt:lpstr>
      <vt:lpstr>5.5PPP其它费用</vt:lpstr>
      <vt:lpstr>6.履行PPP义务</vt:lpstr>
      <vt:lpstr>7.1竣工财务</vt:lpstr>
      <vt:lpstr>7.2项目尾欠款</vt:lpstr>
      <vt:lpstr>8.应急任务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czj</cp:lastModifiedBy>
  <cp:revision>3</cp:revision>
  <dcterms:created xsi:type="dcterms:W3CDTF">2018-09-27T21:58:00Z</dcterms:created>
  <dcterms:modified xsi:type="dcterms:W3CDTF">2025-01-03T09:00:52Z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ICV">
    <vt:lpwstr>1AAC18906EEC9FAEC4367767F52FDC3A_42</vt:lpwstr>
  </property>
</Properties>
</file>